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0.141.200.114\dg_fin2\DG_FIN2_prive\4-marchés_publics\14- autres\2- En cours\2025-03_Destruction de gaz _ HFC_SAO\1-Passation\3-DCE\2-VF Odt\"/>
    </mc:Choice>
  </mc:AlternateContent>
  <xr:revisionPtr revIDLastSave="0" documentId="13_ncr:1_{8CBFF47C-831B-4615-9C59-CA6D59C12D74}" xr6:coauthVersionLast="47" xr6:coauthVersionMax="47" xr10:uidLastSave="{00000000-0000-0000-0000-000000000000}"/>
  <bookViews>
    <workbookView xWindow="-120" yWindow="-120" windowWidth="29040" windowHeight="15840" xr2:uid="{00000000-000D-0000-FFFF-FFFF00000000}"/>
  </bookViews>
  <sheets>
    <sheet name="INSTRUCTIONS" sheetId="8" r:id="rId1"/>
    <sheet name="Collecte et transport" sheetId="7" r:id="rId2"/>
    <sheet name="Conditionnement des bouteilles" sheetId="3" r:id="rId3"/>
    <sheet name="Destruction des gaz" sheetId="4" r:id="rId4"/>
  </sheets>
  <definedNames>
    <definedName name="_xlnm.Print_Area" localSheetId="1">'Collecte et transport'!$A$1:$P$37</definedName>
    <definedName name="_xlnm.Print_Area" localSheetId="2">'Conditionnement des bouteilles'!$A$1:$O$48</definedName>
    <definedName name="_xlnm.Print_Area" localSheetId="3">'Destruction des gaz'!$A$1:$H$85</definedName>
    <definedName name="_xlnm.Print_Area" localSheetId="0">INSTRUCTIONS!$A$1:$F$13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5" i="4" l="1"/>
  <c r="G84" i="4"/>
  <c r="G83" i="4"/>
  <c r="G82" i="4"/>
  <c r="G81" i="4"/>
  <c r="G76" i="4"/>
  <c r="G75" i="4"/>
  <c r="G74" i="4"/>
  <c r="G73" i="4"/>
  <c r="G72" i="4"/>
  <c r="G67" i="4"/>
  <c r="G66" i="4"/>
  <c r="G65" i="4"/>
  <c r="G64" i="4"/>
  <c r="G63" i="4"/>
  <c r="G58" i="4"/>
  <c r="G57" i="4"/>
  <c r="G56" i="4"/>
  <c r="G55" i="4"/>
  <c r="G54" i="4"/>
  <c r="G49" i="4"/>
  <c r="G48" i="4"/>
  <c r="G47" i="4"/>
  <c r="G46" i="4"/>
  <c r="G45" i="4"/>
  <c r="G40" i="4"/>
  <c r="G39" i="4"/>
  <c r="G38" i="4"/>
  <c r="G37" i="4"/>
  <c r="G36" i="4"/>
  <c r="G31" i="4"/>
  <c r="G30" i="4"/>
  <c r="G29" i="4"/>
  <c r="G28" i="4"/>
  <c r="G27" i="4"/>
  <c r="G22" i="4"/>
  <c r="G21" i="4"/>
  <c r="G20" i="4"/>
  <c r="G19" i="4"/>
  <c r="G18" i="4"/>
  <c r="G10" i="4"/>
  <c r="G11" i="4"/>
  <c r="G12" i="4"/>
  <c r="G13" i="4"/>
  <c r="G9" i="4"/>
  <c r="P21" i="7"/>
  <c r="N21" i="7"/>
  <c r="L21" i="7"/>
  <c r="H21" i="7"/>
  <c r="F21" i="7"/>
  <c r="P20" i="7"/>
  <c r="N20" i="7"/>
  <c r="L20" i="7"/>
  <c r="H20" i="7"/>
  <c r="F20" i="7"/>
  <c r="P19" i="7"/>
  <c r="N19" i="7"/>
  <c r="L19" i="7"/>
  <c r="H19" i="7"/>
  <c r="F19" i="7"/>
  <c r="P18" i="7"/>
  <c r="N18" i="7"/>
  <c r="L18" i="7"/>
  <c r="H18" i="7"/>
  <c r="F18" i="7"/>
  <c r="P17" i="7"/>
  <c r="N17" i="7"/>
  <c r="L17" i="7"/>
  <c r="H17" i="7"/>
  <c r="F17" i="7"/>
  <c r="P16" i="7"/>
  <c r="N16" i="7"/>
  <c r="L16" i="7"/>
  <c r="H16" i="7"/>
  <c r="F16" i="7"/>
  <c r="P15" i="7"/>
  <c r="N15" i="7"/>
  <c r="L15" i="7"/>
  <c r="H15" i="7"/>
  <c r="F15" i="7"/>
  <c r="P14" i="7"/>
  <c r="N14" i="7"/>
  <c r="L14" i="7"/>
  <c r="H14" i="7"/>
  <c r="F14" i="7"/>
  <c r="P13" i="7"/>
  <c r="N13" i="7"/>
  <c r="L13" i="7"/>
  <c r="H13" i="7"/>
  <c r="F13" i="7"/>
  <c r="P12" i="7"/>
  <c r="N12" i="7"/>
  <c r="L12" i="7"/>
  <c r="H12" i="7"/>
  <c r="F12" i="7"/>
  <c r="P11" i="7"/>
  <c r="N11" i="7"/>
  <c r="L11" i="7"/>
  <c r="H11" i="7"/>
  <c r="F11" i="7"/>
  <c r="P10" i="7"/>
  <c r="N10" i="7"/>
  <c r="L10" i="7"/>
  <c r="H10" i="7"/>
  <c r="F10" i="7"/>
  <c r="P9" i="7"/>
  <c r="N9" i="7"/>
  <c r="L9" i="7"/>
  <c r="H9" i="7"/>
  <c r="F9" i="7"/>
  <c r="O10" i="3"/>
  <c r="O11" i="3"/>
  <c r="O13" i="3"/>
  <c r="O12" i="3"/>
  <c r="F10" i="3"/>
  <c r="O9" i="3"/>
  <c r="F9" i="3"/>
  <c r="J10" i="7"/>
  <c r="J20" i="7"/>
  <c r="J15" i="7"/>
  <c r="J9" i="7"/>
  <c r="J11" i="7"/>
  <c r="J12" i="7"/>
  <c r="J16" i="7"/>
  <c r="J18" i="7"/>
  <c r="J19" i="7"/>
  <c r="J14" i="7"/>
  <c r="J13" i="7"/>
  <c r="J17" i="7"/>
  <c r="J21" i="7"/>
</calcChain>
</file>

<file path=xl/sharedStrings.xml><?xml version="1.0" encoding="utf-8"?>
<sst xmlns="http://schemas.openxmlformats.org/spreadsheetml/2006/main" count="454" uniqueCount="200">
  <si>
    <t>N° UO</t>
  </si>
  <si>
    <t>Désignation</t>
  </si>
  <si>
    <t>HT</t>
  </si>
  <si>
    <t>TTC</t>
  </si>
  <si>
    <t xml:space="preserve">PRESTATION DE CHIMISTE </t>
  </si>
  <si>
    <t xml:space="preserve">TTC </t>
  </si>
  <si>
    <t>PRESTATION DE CONDITIONNEMENT</t>
  </si>
  <si>
    <t>Conditionnement et mise en sarcophage pour 10 bouteilles</t>
  </si>
  <si>
    <t>Départements et régions d'outre-mer</t>
  </si>
  <si>
    <t>DDP</t>
  </si>
  <si>
    <t>N°UO</t>
  </si>
  <si>
    <t>UO2.1</t>
  </si>
  <si>
    <t>UO2.2</t>
  </si>
  <si>
    <t>UO2.3</t>
  </si>
  <si>
    <t>UO2.4</t>
  </si>
  <si>
    <t>UO2.5</t>
  </si>
  <si>
    <t>UO2.6</t>
  </si>
  <si>
    <t>UO2.7</t>
  </si>
  <si>
    <t>UO2.8</t>
  </si>
  <si>
    <t xml:space="preserve"> Palettisation, mise en sarcophage de tous les contenants en mauvais état et ne pouvant être transporter en l'état et chargement dans le camion</t>
  </si>
  <si>
    <t>UO1.1</t>
  </si>
  <si>
    <t>UO1.2</t>
  </si>
  <si>
    <t>UO1.3</t>
  </si>
  <si>
    <t>UO1.4</t>
  </si>
  <si>
    <t>UO1.5</t>
  </si>
  <si>
    <t>UO1.6</t>
  </si>
  <si>
    <t>UO1.7</t>
  </si>
  <si>
    <t>UO1.8</t>
  </si>
  <si>
    <t>UO1.9</t>
  </si>
  <si>
    <t>UO1.10</t>
  </si>
  <si>
    <t>UO1.11</t>
  </si>
  <si>
    <t>UO1.12</t>
  </si>
  <si>
    <t>UO1.13</t>
  </si>
  <si>
    <t>UO1.14</t>
  </si>
  <si>
    <t>UO1.15</t>
  </si>
  <si>
    <t>UO1.16</t>
  </si>
  <si>
    <t>UO1.17</t>
  </si>
  <si>
    <t>UO1.18</t>
  </si>
  <si>
    <t>UO2.9</t>
  </si>
  <si>
    <t>UO2.10</t>
  </si>
  <si>
    <t>UO3.1</t>
  </si>
  <si>
    <t>UO3.2</t>
  </si>
  <si>
    <t>UO3.3</t>
  </si>
  <si>
    <t>UO3.4</t>
  </si>
  <si>
    <t>UO3.5</t>
  </si>
  <si>
    <t>UO3.6</t>
  </si>
  <si>
    <t>UO3.7</t>
  </si>
  <si>
    <t>UO3.8</t>
  </si>
  <si>
    <t xml:space="preserve">DESTRUCTION DE GAZ -  CFC </t>
  </si>
  <si>
    <t>Nature du gaz</t>
  </si>
  <si>
    <t>Hydrochlorofluorocarbures - (HCFC)</t>
  </si>
  <si>
    <t>DESTRUCTION DE GAZ -  HCFC</t>
  </si>
  <si>
    <t>Chlorofluorocarbones - (CFC)</t>
  </si>
  <si>
    <t>Hydrofluorocarbures - (HFC)</t>
  </si>
  <si>
    <t>DESTRUCTION DE GAZ - HFC</t>
  </si>
  <si>
    <t xml:space="preserve"> Perfluorocarbures (PFC)</t>
  </si>
  <si>
    <t xml:space="preserve">DESTRUCTION DE GAZ -  PFC </t>
  </si>
  <si>
    <t>Autres composés perfluorés et nitriles fluorés ( SF6, NF3, etc.)</t>
  </si>
  <si>
    <t>Hydro(chloro)fluorocarbones insaturés - (HFO/HCO)</t>
  </si>
  <si>
    <t>DESTRUCTION DE GAZ -  HFO INSATURES</t>
  </si>
  <si>
    <t xml:space="preserve">N° UO </t>
  </si>
  <si>
    <t>Bromure de méthyle (Bromométhane) - BCM</t>
  </si>
  <si>
    <t>UO3.9</t>
  </si>
  <si>
    <t>UO3.10</t>
  </si>
  <si>
    <t>UO3.11</t>
  </si>
  <si>
    <t>UO3.12</t>
  </si>
  <si>
    <t>UO3.13</t>
  </si>
  <si>
    <t>UO3.14</t>
  </si>
  <si>
    <t>UO3.15</t>
  </si>
  <si>
    <t>UO3.16</t>
  </si>
  <si>
    <t>UO3.17</t>
  </si>
  <si>
    <t>UO3.18</t>
  </si>
  <si>
    <t>UO3.19</t>
  </si>
  <si>
    <t>UO3.20</t>
  </si>
  <si>
    <t>UO3.21</t>
  </si>
  <si>
    <t>UO3.22</t>
  </si>
  <si>
    <t>UO3.23</t>
  </si>
  <si>
    <t>UO3.24</t>
  </si>
  <si>
    <t>UO3.25</t>
  </si>
  <si>
    <t>UO3.26</t>
  </si>
  <si>
    <t>UO3.27</t>
  </si>
  <si>
    <t>UO3.28</t>
  </si>
  <si>
    <t>UO3.29</t>
  </si>
  <si>
    <t>UO3.30</t>
  </si>
  <si>
    <t>UO3.31</t>
  </si>
  <si>
    <t>UO3.32</t>
  </si>
  <si>
    <t>UO3.33</t>
  </si>
  <si>
    <t>UO3.34</t>
  </si>
  <si>
    <t>UO3.35</t>
  </si>
  <si>
    <t>UO3.36</t>
  </si>
  <si>
    <t>UO3.37</t>
  </si>
  <si>
    <t>UO3.38</t>
  </si>
  <si>
    <t>UO3.39</t>
  </si>
  <si>
    <t>UO3.40</t>
  </si>
  <si>
    <t>UO3.41</t>
  </si>
  <si>
    <t>UO3.42</t>
  </si>
  <si>
    <t>UO3.43</t>
  </si>
  <si>
    <t>UO3.44</t>
  </si>
  <si>
    <t>UO3.45</t>
  </si>
  <si>
    <t>DESTRUCTION DE GAZ -   GAZ EN MELANGE</t>
  </si>
  <si>
    <t>Conditionnement et mise en sarcophage pour 1 bouteille</t>
  </si>
  <si>
    <r>
      <t xml:space="preserve">1/2 journée ( </t>
    </r>
    <r>
      <rPr>
        <u/>
        <sz val="11"/>
        <color theme="1"/>
        <rFont val="Calibri"/>
        <family val="2"/>
        <scheme val="minor"/>
      </rPr>
      <t>&lt;</t>
    </r>
    <r>
      <rPr>
        <sz val="11"/>
        <color theme="1"/>
        <rFont val="Calibri"/>
        <family val="2"/>
        <scheme val="minor"/>
      </rPr>
      <t xml:space="preserve"> 4h)</t>
    </r>
  </si>
  <si>
    <t>Palettisation ou mise en box 
(soit 35 bouteillles max)</t>
  </si>
  <si>
    <t>contrôle des produits et aide au respect de la conformité sanitaire vis-à-vis de l'ADR</t>
  </si>
  <si>
    <r>
      <t xml:space="preserve">pour 1 journée  ( &gt; 4h et </t>
    </r>
    <r>
      <rPr>
        <u/>
        <sz val="11"/>
        <color theme="1"/>
        <rFont val="Calibri"/>
        <family val="2"/>
        <scheme val="minor"/>
      </rPr>
      <t xml:space="preserve">&lt; </t>
    </r>
    <r>
      <rPr>
        <sz val="11"/>
        <color theme="1"/>
        <rFont val="Calibri"/>
        <family val="2"/>
        <scheme val="minor"/>
      </rPr>
      <t>7h)</t>
    </r>
  </si>
  <si>
    <t>pour 1 journée   ( &gt; 4h et &lt; 7h)</t>
  </si>
  <si>
    <t>1/2 journée ( &lt; 4h)</t>
  </si>
  <si>
    <r>
      <rPr>
        <u/>
        <sz val="11"/>
        <color theme="1"/>
        <rFont val="Calibri"/>
        <family val="2"/>
        <scheme val="minor"/>
      </rPr>
      <t>&lt;</t>
    </r>
    <r>
      <rPr>
        <sz val="11"/>
        <color theme="1"/>
        <rFont val="Calibri"/>
        <family val="2"/>
        <scheme val="minor"/>
      </rPr>
      <t xml:space="preserve"> 50 L</t>
    </r>
  </si>
  <si>
    <t>&gt; 50 L à 100L</t>
  </si>
  <si>
    <t>&gt; 100 L</t>
  </si>
  <si>
    <t>Palettisation ou Mise en box ( 12 bouteilles max)</t>
  </si>
  <si>
    <t>Palettisation ou Mise en box ( 35 bouteilles max)</t>
  </si>
  <si>
    <t>UO2.11</t>
  </si>
  <si>
    <t>UO2.12</t>
  </si>
  <si>
    <t>UO2.13</t>
  </si>
  <si>
    <t>UO2.14</t>
  </si>
  <si>
    <t>Palettisation ou mise en box 
(soit 12 bouteillles max)</t>
  </si>
  <si>
    <t>UO 1 : PRESTATION DE COLLECTE ET TRANSPORT DES BOUTEILLES DE GAZ</t>
  </si>
  <si>
    <t>UO 2 : PRESTATION DE CONDITIONNEMENT DES BOUTEILLES DE GAZ</t>
  </si>
  <si>
    <t>UO 3 : PRESTATION DE DESTRUCTION DES GAZ</t>
  </si>
  <si>
    <t>France Métropolitaine</t>
  </si>
  <si>
    <t>Consultation n° 2025-03</t>
  </si>
  <si>
    <t xml:space="preserve">ANNEXE FINANCIERE </t>
  </si>
  <si>
    <t xml:space="preserve">PRESTATIONS DE COLLECTE, STOCKAGE ET DESTRUCTION DE BOUTEILLES DE GAZ ILLICITES CONTENANT DES GAZ A EFFET DE SERRE FLUORES AINSI QUE DES SUBSTANCES APPAUVRISSANT LA COUCHE D’OZONE AU PROFIT DE LA DGDDI
LOT 1 : COLLECTE ET DESTRUCTION DES BOUTEILLES DE GAZ
</t>
  </si>
  <si>
    <r>
      <t>ATTENTION SIGNALEE</t>
    </r>
    <r>
      <rPr>
        <b/>
        <sz val="11"/>
        <color indexed="10"/>
        <rFont val="Arial"/>
        <family val="2"/>
      </rPr>
      <t xml:space="preserve"> :</t>
    </r>
  </si>
  <si>
    <t>Guadeloupe</t>
  </si>
  <si>
    <t>Martinique</t>
  </si>
  <si>
    <t>Guyane</t>
  </si>
  <si>
    <t>La Réunion</t>
  </si>
  <si>
    <t xml:space="preserve">Mayotte </t>
  </si>
  <si>
    <t>Volume/ bouteilles</t>
  </si>
  <si>
    <t>UO2.15</t>
  </si>
  <si>
    <t>UO2.16</t>
  </si>
  <si>
    <t>UO2.17</t>
  </si>
  <si>
    <t>UO2.18</t>
  </si>
  <si>
    <t>UO2.19</t>
  </si>
  <si>
    <t>UO2.20</t>
  </si>
  <si>
    <t>UO2.21</t>
  </si>
  <si>
    <t>UO2.22</t>
  </si>
  <si>
    <t>UO2.23</t>
  </si>
  <si>
    <t>UO2.24</t>
  </si>
  <si>
    <t>UO2.25</t>
  </si>
  <si>
    <t>UO2.26</t>
  </si>
  <si>
    <t>UO2.27</t>
  </si>
  <si>
    <t>UO2.28</t>
  </si>
  <si>
    <t>UO2.29</t>
  </si>
  <si>
    <t>UO2.30</t>
  </si>
  <si>
    <t>UO2.31</t>
  </si>
  <si>
    <t>UO2.32</t>
  </si>
  <si>
    <t>UO2.33</t>
  </si>
  <si>
    <t>UO2.34</t>
  </si>
  <si>
    <t>UO2.35</t>
  </si>
  <si>
    <t>UO2.36</t>
  </si>
  <si>
    <t>UO2.37</t>
  </si>
  <si>
    <t>UO2.38</t>
  </si>
  <si>
    <t>UO2.39</t>
  </si>
  <si>
    <t>UO2.40</t>
  </si>
  <si>
    <t>UO2.41</t>
  </si>
  <si>
    <t>UO2.42</t>
  </si>
  <si>
    <t>Halons</t>
  </si>
  <si>
    <t>DESTRUCTION DE GAZ -  HALONS</t>
  </si>
  <si>
    <t>DESTRUCTION DE GAZ - AUTRES COMPOSES PERFLUORES ET NITRILES FLUORES</t>
  </si>
  <si>
    <t>Volume / bouteilles</t>
  </si>
  <si>
    <t>Prestations de Collecte et transport des bouteilles de gaz situées en Auvergne-Rhône-Alpes</t>
  </si>
  <si>
    <t>Prestations de Collecte et transport des bouteilles de gaz situées en Bourgogne-Franche-Comté</t>
  </si>
  <si>
    <t xml:space="preserve"> Prestations de Collecte et transport des bouteilles de gaz situées en Bretagne</t>
  </si>
  <si>
    <t xml:space="preserve"> Prestations de Collecte et transport des bouteilles de gaz situées en Corse</t>
  </si>
  <si>
    <t>Prestations de Collecte et transport des bouteilles de gaz situées dans le Grand Est</t>
  </si>
  <si>
    <t>Prestations de Collecte et transport des bouteilles de gaz situées en Hauts-de-France</t>
  </si>
  <si>
    <t>Prestations de Collecte et transport des bouteilles de gaz situées en  Île-de-France</t>
  </si>
  <si>
    <t>Prestations de Collecte et transport des bouteilles de gaz situées en Normandie</t>
  </si>
  <si>
    <t>Prestations de Collecte et transport des bouteilles de gaz situées en Nouvelle-Aquitaine</t>
  </si>
  <si>
    <t>Prestations de Collecte et transport des bouteilles de gaz situées en Occitanie</t>
  </si>
  <si>
    <t>Prestations de Collecte et transport des bouteilles de gaz situées dans le Pays de la Loire</t>
  </si>
  <si>
    <t>Prestations de Collecte et transport des bouteilles de gaz situées en Provence-Alpes-Côte d'Azur</t>
  </si>
  <si>
    <t xml:space="preserve"> Prestations de Collecte et transport des bouteilles de gaz situées dans le Centre-Val de Loire</t>
  </si>
  <si>
    <t>Prestations de Collecte et transport des bouteilles de gaz situées en Guadeloupe</t>
  </si>
  <si>
    <t>Prestations de Collecte et transport des bouteilles de gaz situées en Martinique</t>
  </si>
  <si>
    <t>Prestations de Collecte et transport des bouteilles de gaz situées en Guyane</t>
  </si>
  <si>
    <t>Prestations de Collecte et transport des bouteilles de gaz situées à la La Réunion</t>
  </si>
  <si>
    <t xml:space="preserve">Prestations de Collecte et transport des bouteilles de gaz situées à Mayotte </t>
  </si>
  <si>
    <t>Véhicule charge utile 1 T</t>
  </si>
  <si>
    <t>Véhicule charge utile  3,5 T</t>
  </si>
  <si>
    <t>Véhicule charge utile  7,5 T</t>
  </si>
  <si>
    <t>Véhicule charge utile  12  T</t>
  </si>
  <si>
    <t>Véhicule charge utile  19 T</t>
  </si>
  <si>
    <t>Véhicule charge utile 24 T</t>
  </si>
  <si>
    <t xml:space="preserve">Visa/cachet de la société : </t>
  </si>
  <si>
    <t>Destruction de gaz</t>
  </si>
  <si>
    <t>GAZ EN MELANGE</t>
  </si>
  <si>
    <t>DESTRUCTION DE GAZ -  BCM</t>
  </si>
  <si>
    <t>Volume cumulé de gaz Traité par commande
 ( en Litre)</t>
  </si>
  <si>
    <t xml:space="preserve"> 1 L à 100 L</t>
  </si>
  <si>
    <t>&gt; 100 L à 300 L</t>
  </si>
  <si>
    <t>&gt;300 L à 500 L</t>
  </si>
  <si>
    <t>&gt; 500 L à 1000 L</t>
  </si>
  <si>
    <t>&gt; 1000 L</t>
  </si>
  <si>
    <t>Prix unitaire forfaitaire au litre (€/L)</t>
  </si>
  <si>
    <r>
      <t xml:space="preserve">Le candidat renseigne UNIQUEMENT les cellules avec un fond de couleur jaune.
Les tarifs et montants sont exprimés en euros et arrondis 2 chiffres après la virgule.
Toutes les cases sur fond jaune de l’ensemble des onglets doivent obligatoirement être complétées par le candidat.
Aucun coût supplémentaire ne sera admis pour la réalisation des prestations et des unités d'oeuvre, objet du présent marché. 
</t>
    </r>
    <r>
      <rPr>
        <sz val="12"/>
        <color rgb="FFFF0000"/>
        <rFont val="Marianne"/>
        <family val="3"/>
      </rPr>
      <t>La présente annexe financière ne peut en aucun cas être modifiée. 
Dès lors, le candidat ne peut ni procéder à l'ajout de lignes complémentaires ni supprimer des lignes de la présente annexe financière.</t>
    </r>
  </si>
  <si>
    <r>
      <t xml:space="preserve">Pour les prix DDP, relatifs aux prestations et aux unités d'oeuvre réalisées pour les services des douanes localisés dans les DROM-COM, ils doivent </t>
    </r>
    <r>
      <rPr>
        <b/>
        <u/>
        <sz val="11"/>
        <color indexed="10"/>
        <rFont val="Arial"/>
        <family val="2"/>
      </rPr>
      <t>obligatoirement</t>
    </r>
    <r>
      <rPr>
        <b/>
        <sz val="11"/>
        <color indexed="10"/>
        <rFont val="Arial"/>
        <family val="2"/>
      </rPr>
      <t xml:space="preserve"> inclure le prix de l'ensemble des prestations, et notamment les frais de chargement, de transport, les taxes locales</t>
    </r>
    <r>
      <rPr>
        <b/>
        <u/>
        <sz val="11"/>
        <color indexed="10"/>
        <rFont val="Arial"/>
        <family val="2"/>
      </rPr>
      <t xml:space="preserve"> y compris l'octroi de mer</t>
    </r>
    <r>
      <rPr>
        <b/>
        <sz val="11"/>
        <color indexed="10"/>
        <rFont val="Arial"/>
        <family val="2"/>
      </rPr>
      <t>, les frais et formalités liés au dédouanement.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</si>
</sst>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0.00\ &quot;€&quot;"/>
  </numFmts>
  <fonts count="43">
    <font>
      <sz val="11"/>
      <color theme="1"/>
      <name val="Calibri"/>
      <family val="2"/>
      <scheme val="minor"/>
    </font>
    <font>
      <sz val="11"/>
      <color theme="1"/>
      <name val="Calibri"/>
      <family val="2"/>
      <scheme val="minor"/>
    </font>
    <font>
      <u/>
      <sz val="11"/>
      <color theme="1"/>
      <name val="Calibri"/>
      <family val="2"/>
      <scheme val="minor"/>
    </font>
    <font>
      <sz val="11"/>
      <name val="Calibri"/>
      <family val="2"/>
      <scheme val="minor"/>
    </font>
    <font>
      <b/>
      <sz val="11"/>
      <name val="Calibri"/>
      <family val="2"/>
      <scheme val="minor"/>
    </font>
    <font>
      <sz val="12"/>
      <color theme="1"/>
      <name val="Calibri"/>
      <family val="2"/>
      <scheme val="minor"/>
    </font>
    <font>
      <b/>
      <sz val="11"/>
      <color theme="1"/>
      <name val="Calibri"/>
      <family val="2"/>
      <scheme val="minor"/>
    </font>
    <font>
      <b/>
      <sz val="9"/>
      <name val="Calibri"/>
      <family val="2"/>
      <scheme val="minor"/>
    </font>
    <font>
      <sz val="12"/>
      <name val="Calibri"/>
      <family val="2"/>
      <scheme val="minor"/>
    </font>
    <font>
      <sz val="8"/>
      <name val="Calibri"/>
      <family val="2"/>
      <scheme val="minor"/>
    </font>
    <font>
      <b/>
      <sz val="14"/>
      <color rgb="FFFF0000"/>
      <name val="Calibri"/>
      <family val="2"/>
      <scheme val="minor"/>
    </font>
    <font>
      <b/>
      <sz val="16"/>
      <color theme="1"/>
      <name val="Calibri"/>
      <family val="2"/>
      <scheme val="minor"/>
    </font>
    <font>
      <sz val="16"/>
      <color theme="1"/>
      <name val="Calibri"/>
      <family val="2"/>
      <scheme val="minor"/>
    </font>
    <font>
      <b/>
      <sz val="12"/>
      <name val="Calibri"/>
      <family val="2"/>
      <scheme val="minor"/>
    </font>
    <font>
      <b/>
      <sz val="12"/>
      <color rgb="FFFF0000"/>
      <name val="Calibri"/>
      <family val="2"/>
      <scheme val="minor"/>
    </font>
    <font>
      <sz val="10"/>
      <color theme="1"/>
      <name val="Arial"/>
      <family val="2"/>
    </font>
    <font>
      <b/>
      <sz val="28"/>
      <color rgb="FF000000"/>
      <name val="Marianne"/>
      <family val="3"/>
    </font>
    <font>
      <b/>
      <sz val="20"/>
      <color rgb="FF000000"/>
      <name val="Marianne"/>
      <family val="3"/>
    </font>
    <font>
      <b/>
      <sz val="12"/>
      <color rgb="FFFF0000"/>
      <name val="Marianne"/>
      <family val="3"/>
    </font>
    <font>
      <sz val="12"/>
      <color rgb="FFFF0000"/>
      <name val="Marianne"/>
      <family val="3"/>
    </font>
    <font>
      <sz val="13"/>
      <color rgb="FF000000"/>
      <name val="Garamond"/>
      <family val="1"/>
    </font>
    <font>
      <sz val="11"/>
      <color rgb="FF000000"/>
      <name val="Garamond"/>
      <family val="1"/>
    </font>
    <font>
      <sz val="10"/>
      <name val="Arial"/>
      <family val="2"/>
    </font>
    <font>
      <sz val="10"/>
      <name val="Arial"/>
      <family val="2"/>
    </font>
    <font>
      <b/>
      <sz val="11"/>
      <color indexed="10"/>
      <name val="Arial"/>
      <family val="2"/>
    </font>
    <font>
      <b/>
      <u/>
      <sz val="11"/>
      <color indexed="10"/>
      <name val="Arial"/>
      <family val="2"/>
    </font>
    <font>
      <b/>
      <sz val="10"/>
      <color rgb="FF000000"/>
      <name val="Liberation Sans1"/>
    </font>
    <font>
      <sz val="10"/>
      <color rgb="FFFFFFFF"/>
      <name val="Liberation Sans1"/>
    </font>
    <font>
      <sz val="10"/>
      <color rgb="FFCC0000"/>
      <name val="Liberation Sans1"/>
    </font>
    <font>
      <b/>
      <sz val="10"/>
      <color rgb="FFFFFFFF"/>
      <name val="Liberation Sans1"/>
    </font>
    <font>
      <i/>
      <sz val="10"/>
      <color rgb="FF808080"/>
      <name val="Liberation Sans1"/>
    </font>
    <font>
      <sz val="10"/>
      <color rgb="FF006600"/>
      <name val="Liberation Sans1"/>
    </font>
    <font>
      <b/>
      <sz val="24"/>
      <color rgb="FF000000"/>
      <name val="Liberation Sans1"/>
    </font>
    <font>
      <sz val="18"/>
      <color rgb="FF000000"/>
      <name val="Liberation Sans1"/>
    </font>
    <font>
      <sz val="12"/>
      <color rgb="FF000000"/>
      <name val="Liberation Sans1"/>
    </font>
    <font>
      <u/>
      <sz val="10"/>
      <color rgb="FF0000EE"/>
      <name val="Liberation Sans1"/>
    </font>
    <font>
      <u/>
      <sz val="11"/>
      <color rgb="FF0563C1"/>
      <name val="Liberation Sans1"/>
    </font>
    <font>
      <sz val="10"/>
      <color rgb="FF996600"/>
      <name val="Liberation Sans1"/>
    </font>
    <font>
      <sz val="11"/>
      <color rgb="FF000000"/>
      <name val="Liberation Sans1"/>
    </font>
    <font>
      <b/>
      <sz val="11"/>
      <color rgb="FFFF0000"/>
      <name val="Arial"/>
      <family val="2"/>
    </font>
    <font>
      <b/>
      <u/>
      <sz val="11"/>
      <color rgb="FFFF0000"/>
      <name val="Arial"/>
      <family val="2"/>
    </font>
    <font>
      <sz val="18"/>
      <name val="Marianne"/>
      <family val="3"/>
    </font>
    <font>
      <b/>
      <sz val="16"/>
      <color rgb="FFFF0000"/>
      <name val="Calibri"/>
      <family val="2"/>
      <scheme val="minor"/>
    </font>
  </fonts>
  <fills count="1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4"/>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rgb="FFFFFF00"/>
        <bgColor indexed="64"/>
      </patternFill>
    </fill>
    <fill>
      <patternFill patternType="solid">
        <fgColor theme="5"/>
        <bgColor indexed="64"/>
      </patternFill>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s>
  <borders count="7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top/>
      <bottom/>
      <diagonal/>
    </border>
  </borders>
  <cellStyleXfs count="27">
    <xf numFmtId="0" fontId="0" fillId="0" borderId="0"/>
    <xf numFmtId="44"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5" fillId="0" borderId="0"/>
    <xf numFmtId="0" fontId="22" fillId="0" borderId="0"/>
    <xf numFmtId="0" fontId="26" fillId="0" borderId="0" applyNumberFormat="0" applyBorder="0" applyProtection="0"/>
    <xf numFmtId="0" fontId="27" fillId="11" borderId="0" applyNumberFormat="0" applyBorder="0" applyProtection="0"/>
    <xf numFmtId="0" fontId="27" fillId="12" borderId="0" applyNumberFormat="0" applyBorder="0" applyProtection="0"/>
    <xf numFmtId="0" fontId="26" fillId="13" borderId="0" applyNumberFormat="0" applyBorder="0" applyProtection="0"/>
    <xf numFmtId="0" fontId="28" fillId="14" borderId="0" applyNumberFormat="0" applyBorder="0" applyProtection="0"/>
    <xf numFmtId="0" fontId="29" fillId="15" borderId="0" applyNumberFormat="0" applyBorder="0" applyProtection="0"/>
    <xf numFmtId="0" fontId="30" fillId="0" borderId="0" applyNumberFormat="0" applyBorder="0" applyProtection="0"/>
    <xf numFmtId="0" fontId="31" fillId="16" borderId="0" applyNumberFormat="0" applyBorder="0" applyProtection="0"/>
    <xf numFmtId="0" fontId="32" fillId="0" borderId="0" applyNumberFormat="0" applyBorder="0" applyProtection="0"/>
    <xf numFmtId="0" fontId="32" fillId="0" borderId="0" applyNumberFormat="0" applyBorder="0" applyProtection="0"/>
    <xf numFmtId="0" fontId="33" fillId="0" borderId="0" applyNumberFormat="0" applyBorder="0" applyProtection="0"/>
    <xf numFmtId="0" fontId="34" fillId="0" borderId="0" applyNumberFormat="0" applyBorder="0" applyProtection="0"/>
    <xf numFmtId="0" fontId="35" fillId="0" borderId="0" applyNumberFormat="0" applyBorder="0" applyProtection="0"/>
    <xf numFmtId="0" fontId="36" fillId="0" borderId="0" applyNumberFormat="0" applyFill="0" applyBorder="0" applyAlignment="0" applyProtection="0"/>
    <xf numFmtId="44" fontId="23" fillId="0" borderId="0" applyFont="0" applyFill="0" applyBorder="0" applyAlignment="0" applyProtection="0"/>
    <xf numFmtId="0" fontId="37" fillId="17" borderId="0" applyNumberFormat="0" applyBorder="0" applyProtection="0"/>
    <xf numFmtId="0" fontId="38" fillId="0" borderId="0"/>
    <xf numFmtId="0" fontId="38" fillId="0" borderId="0" applyNumberFormat="0" applyFont="0" applyBorder="0" applyProtection="0"/>
    <xf numFmtId="0" fontId="38" fillId="0" borderId="0" applyNumberFormat="0" applyFont="0" applyBorder="0" applyProtection="0"/>
    <xf numFmtId="0" fontId="28" fillId="0" borderId="0" applyNumberFormat="0" applyBorder="0" applyProtection="0"/>
    <xf numFmtId="9" fontId="23" fillId="0" borderId="0" applyFont="0" applyFill="0" applyBorder="0" applyAlignment="0" applyProtection="0"/>
  </cellStyleXfs>
  <cellXfs count="262">
    <xf numFmtId="0" fontId="0" fillId="0" borderId="0" xfId="0"/>
    <xf numFmtId="0" fontId="4" fillId="0" borderId="1" xfId="0" applyFont="1" applyFill="1" applyBorder="1" applyAlignment="1">
      <alignment horizontal="center" vertical="center"/>
    </xf>
    <xf numFmtId="0" fontId="0" fillId="0" borderId="0" xfId="0" applyFont="1" applyBorder="1"/>
    <xf numFmtId="0" fontId="7" fillId="0" borderId="0" xfId="0" applyFont="1" applyFill="1" applyBorder="1" applyAlignment="1">
      <alignment horizontal="center" vertical="center" wrapText="1"/>
    </xf>
    <xf numFmtId="0" fontId="0" fillId="0" borderId="36" xfId="0" applyFont="1" applyBorder="1" applyAlignment="1">
      <alignment vertical="center" wrapText="1"/>
    </xf>
    <xf numFmtId="164" fontId="0" fillId="0" borderId="0" xfId="0" applyNumberFormat="1" applyFont="1" applyBorder="1" applyAlignment="1">
      <alignment horizontal="center" vertical="center" wrapText="1"/>
    </xf>
    <xf numFmtId="0" fontId="0" fillId="0" borderId="36" xfId="0" applyFont="1" applyBorder="1" applyAlignment="1">
      <alignment horizontal="center" vertical="center"/>
    </xf>
    <xf numFmtId="0" fontId="0" fillId="3" borderId="5" xfId="0" applyFont="1" applyFill="1" applyBorder="1" applyAlignment="1">
      <alignment vertical="center" wrapText="1"/>
    </xf>
    <xf numFmtId="0" fontId="0" fillId="0" borderId="4" xfId="0" applyFont="1" applyBorder="1" applyAlignment="1">
      <alignment vertical="center" wrapText="1"/>
    </xf>
    <xf numFmtId="0" fontId="0" fillId="0" borderId="50" xfId="0" applyBorder="1" applyAlignment="1">
      <alignment horizontal="center" vertical="center"/>
    </xf>
    <xf numFmtId="0" fontId="8" fillId="0" borderId="0" xfId="0" applyFont="1" applyFill="1" applyBorder="1" applyAlignment="1">
      <alignment horizontal="center" vertical="center" wrapText="1"/>
    </xf>
    <xf numFmtId="0" fontId="0" fillId="0" borderId="19" xfId="0" applyBorder="1" applyAlignment="1">
      <alignment horizontal="center" vertical="center" wrapText="1"/>
    </xf>
    <xf numFmtId="0" fontId="0" fillId="0" borderId="19" xfId="0" applyBorder="1" applyAlignment="1">
      <alignment horizontal="center" vertical="center" wrapText="1"/>
    </xf>
    <xf numFmtId="0" fontId="0" fillId="0" borderId="0" xfId="0"/>
    <xf numFmtId="0" fontId="0" fillId="0" borderId="57" xfId="0" applyFont="1" applyBorder="1" applyAlignment="1">
      <alignment vertical="center" wrapText="1"/>
    </xf>
    <xf numFmtId="0" fontId="0" fillId="0" borderId="0" xfId="0" applyAlignment="1">
      <alignment horizontal="left" vertical="center"/>
    </xf>
    <xf numFmtId="0" fontId="0" fillId="0" borderId="15" xfId="0" applyBorder="1" applyAlignment="1">
      <alignment horizontal="left" vertical="center"/>
    </xf>
    <xf numFmtId="0" fontId="0" fillId="0" borderId="5" xfId="0" applyBorder="1" applyAlignment="1">
      <alignment horizontal="left" vertical="center"/>
    </xf>
    <xf numFmtId="0" fontId="0" fillId="0" borderId="50" xfId="0" applyBorder="1" applyAlignment="1">
      <alignment horizontal="left" vertical="center"/>
    </xf>
    <xf numFmtId="0" fontId="0" fillId="7" borderId="4" xfId="0" applyFont="1" applyFill="1" applyBorder="1" applyAlignment="1">
      <alignment horizontal="center" vertical="center" wrapText="1"/>
    </xf>
    <xf numFmtId="0" fontId="0" fillId="7" borderId="9" xfId="0" applyFont="1" applyFill="1" applyBorder="1" applyAlignment="1">
      <alignment horizontal="center" vertical="center" wrapText="1"/>
    </xf>
    <xf numFmtId="0" fontId="0" fillId="0" borderId="25" xfId="0" applyBorder="1" applyAlignment="1">
      <alignment horizontal="center" vertical="center" wrapText="1"/>
    </xf>
    <xf numFmtId="0" fontId="6" fillId="7" borderId="4" xfId="0" applyFont="1" applyFill="1" applyBorder="1" applyAlignment="1">
      <alignment horizontal="center" vertical="center"/>
    </xf>
    <xf numFmtId="0" fontId="4" fillId="0" borderId="42" xfId="0" applyFont="1" applyFill="1" applyBorder="1" applyAlignment="1">
      <alignment vertical="center" wrapText="1"/>
    </xf>
    <xf numFmtId="0" fontId="0" fillId="0" borderId="32" xfId="0" applyBorder="1" applyAlignment="1">
      <alignment horizontal="left" vertical="center"/>
    </xf>
    <xf numFmtId="164" fontId="0" fillId="9" borderId="5" xfId="0" applyNumberFormat="1" applyFont="1" applyFill="1" applyBorder="1" applyAlignment="1">
      <alignment horizontal="center" vertical="center" wrapText="1"/>
    </xf>
    <xf numFmtId="164" fontId="0" fillId="9" borderId="4" xfId="0" applyNumberFormat="1" applyFont="1" applyFill="1" applyBorder="1" applyAlignment="1">
      <alignment horizontal="center" vertical="center" wrapText="1"/>
    </xf>
    <xf numFmtId="164" fontId="0" fillId="9" borderId="5" xfId="1" applyNumberFormat="1" applyFont="1" applyFill="1" applyBorder="1" applyAlignment="1">
      <alignment horizontal="center" vertical="center"/>
    </xf>
    <xf numFmtId="164" fontId="0" fillId="9" borderId="4" xfId="0" applyNumberFormat="1" applyFill="1" applyBorder="1" applyAlignment="1">
      <alignment horizontal="center" vertical="center"/>
    </xf>
    <xf numFmtId="164" fontId="0" fillId="9" borderId="9" xfId="0" applyNumberFormat="1" applyFill="1" applyBorder="1" applyAlignment="1">
      <alignment horizontal="center" vertical="center"/>
    </xf>
    <xf numFmtId="164" fontId="0" fillId="9" borderId="9" xfId="1" applyNumberFormat="1" applyFont="1" applyFill="1" applyBorder="1" applyAlignment="1">
      <alignment horizontal="center" vertical="center"/>
    </xf>
    <xf numFmtId="164" fontId="0" fillId="9" borderId="50" xfId="1" applyNumberFormat="1" applyFont="1" applyFill="1" applyBorder="1" applyAlignment="1">
      <alignment horizontal="center" vertical="center"/>
    </xf>
    <xf numFmtId="164" fontId="0" fillId="9" borderId="51" xfId="1" applyNumberFormat="1" applyFont="1" applyFill="1" applyBorder="1" applyAlignment="1">
      <alignment horizontal="center" vertical="center"/>
    </xf>
    <xf numFmtId="164" fontId="0" fillId="9" borderId="12" xfId="1" applyNumberFormat="1" applyFont="1" applyFill="1" applyBorder="1" applyAlignment="1">
      <alignment horizontal="center" vertical="center"/>
    </xf>
    <xf numFmtId="164" fontId="0" fillId="9" borderId="11" xfId="1" applyNumberFormat="1" applyFont="1" applyFill="1" applyBorder="1" applyAlignment="1">
      <alignment horizontal="center" vertical="center"/>
    </xf>
    <xf numFmtId="164" fontId="0" fillId="9" borderId="52" xfId="1" applyNumberFormat="1" applyFont="1" applyFill="1" applyBorder="1" applyAlignment="1">
      <alignment horizontal="center" vertical="center"/>
    </xf>
    <xf numFmtId="164" fontId="0" fillId="9" borderId="64" xfId="1" applyNumberFormat="1" applyFont="1" applyFill="1" applyBorder="1" applyAlignment="1">
      <alignment horizontal="center" vertical="center"/>
    </xf>
    <xf numFmtId="164" fontId="0" fillId="9" borderId="39" xfId="1" applyNumberFormat="1" applyFont="1" applyFill="1" applyBorder="1" applyAlignment="1">
      <alignment horizontal="center" vertical="center"/>
    </xf>
    <xf numFmtId="164" fontId="0" fillId="9" borderId="27" xfId="1" applyNumberFormat="1" applyFont="1" applyFill="1" applyBorder="1" applyAlignment="1">
      <alignment horizontal="center" vertical="center"/>
    </xf>
    <xf numFmtId="164" fontId="0" fillId="9" borderId="21" xfId="1" applyNumberFormat="1" applyFont="1" applyFill="1" applyBorder="1" applyAlignment="1">
      <alignment horizontal="center" vertical="center"/>
    </xf>
    <xf numFmtId="164" fontId="0" fillId="9" borderId="65" xfId="1" applyNumberFormat="1" applyFont="1" applyFill="1" applyBorder="1" applyAlignment="1">
      <alignment horizontal="center" vertical="center"/>
    </xf>
    <xf numFmtId="164" fontId="0" fillId="9" borderId="66" xfId="1" applyNumberFormat="1" applyFont="1" applyFill="1" applyBorder="1" applyAlignment="1">
      <alignment horizontal="center" vertical="center"/>
    </xf>
    <xf numFmtId="164" fontId="0" fillId="9" borderId="40" xfId="1" applyNumberFormat="1" applyFont="1" applyFill="1" applyBorder="1" applyAlignment="1">
      <alignment horizontal="center" vertical="center"/>
    </xf>
    <xf numFmtId="164" fontId="0" fillId="9" borderId="20" xfId="1" applyNumberFormat="1" applyFont="1" applyFill="1" applyBorder="1" applyAlignment="1">
      <alignment horizontal="center" vertical="center"/>
    </xf>
    <xf numFmtId="164" fontId="0" fillId="9" borderId="49" xfId="1" applyNumberFormat="1" applyFont="1" applyFill="1" applyBorder="1" applyAlignment="1">
      <alignment horizontal="center" vertical="center"/>
    </xf>
    <xf numFmtId="164" fontId="0" fillId="9" borderId="23" xfId="1" applyNumberFormat="1" applyFont="1" applyFill="1" applyBorder="1" applyAlignment="1">
      <alignment horizontal="center" vertical="center"/>
    </xf>
    <xf numFmtId="164" fontId="0" fillId="9" borderId="55" xfId="1" applyNumberFormat="1" applyFont="1" applyFill="1" applyBorder="1" applyAlignment="1">
      <alignment horizontal="center" vertical="center"/>
    </xf>
    <xf numFmtId="164" fontId="0" fillId="9" borderId="61" xfId="1" applyNumberFormat="1" applyFont="1" applyFill="1" applyBorder="1" applyAlignment="1">
      <alignment horizontal="center" vertical="center"/>
    </xf>
    <xf numFmtId="164" fontId="0" fillId="9" borderId="67" xfId="1" applyNumberFormat="1" applyFont="1" applyFill="1" applyBorder="1" applyAlignment="1">
      <alignment horizontal="center" vertical="center"/>
    </xf>
    <xf numFmtId="0" fontId="0" fillId="10" borderId="6" xfId="0" applyFill="1" applyBorder="1" applyAlignment="1">
      <alignment horizontal="center" vertical="center"/>
    </xf>
    <xf numFmtId="0" fontId="0" fillId="10" borderId="8" xfId="0" applyFill="1" applyBorder="1" applyAlignment="1">
      <alignment horizontal="center" vertical="center"/>
    </xf>
    <xf numFmtId="164" fontId="0" fillId="9" borderId="44" xfId="0" applyNumberFormat="1" applyFont="1" applyFill="1" applyBorder="1" applyAlignment="1">
      <alignment horizontal="center" vertical="center" wrapText="1"/>
    </xf>
    <xf numFmtId="164" fontId="0" fillId="9" borderId="38" xfId="0" applyNumberFormat="1" applyFont="1" applyFill="1" applyBorder="1" applyAlignment="1">
      <alignment horizontal="center" vertical="center" wrapText="1"/>
    </xf>
    <xf numFmtId="164" fontId="0" fillId="9" borderId="34" xfId="0" applyNumberFormat="1" applyFont="1" applyFill="1" applyBorder="1" applyAlignment="1">
      <alignment horizontal="center" vertical="center" wrapText="1"/>
    </xf>
    <xf numFmtId="164" fontId="0" fillId="9" borderId="58" xfId="0" applyNumberFormat="1" applyFont="1" applyFill="1" applyBorder="1" applyAlignment="1">
      <alignment horizontal="center" vertical="center" wrapText="1"/>
    </xf>
    <xf numFmtId="164" fontId="0" fillId="9" borderId="9" xfId="0" applyNumberFormat="1" applyFont="1" applyFill="1" applyBorder="1" applyAlignment="1">
      <alignment horizontal="center" vertical="center" wrapText="1"/>
    </xf>
    <xf numFmtId="0" fontId="7" fillId="10" borderId="30" xfId="0" applyFont="1" applyFill="1" applyBorder="1" applyAlignment="1">
      <alignment horizontal="center" vertical="center" wrapText="1"/>
    </xf>
    <xf numFmtId="0" fontId="7" fillId="10" borderId="33" xfId="0" applyFont="1" applyFill="1" applyBorder="1" applyAlignment="1">
      <alignment horizontal="center" vertical="center" wrapText="1"/>
    </xf>
    <xf numFmtId="164" fontId="0" fillId="10" borderId="5" xfId="0" applyNumberFormat="1" applyFont="1" applyFill="1" applyBorder="1" applyAlignment="1">
      <alignment horizontal="center" vertical="center" wrapText="1"/>
    </xf>
    <xf numFmtId="0" fontId="7" fillId="10" borderId="7" xfId="0" applyFont="1" applyFill="1" applyBorder="1" applyAlignment="1">
      <alignment horizontal="center" vertical="center" wrapText="1"/>
    </xf>
    <xf numFmtId="0" fontId="7" fillId="10" borderId="8" xfId="0" applyFont="1" applyFill="1" applyBorder="1" applyAlignment="1">
      <alignment horizontal="center" vertical="center" wrapText="1"/>
    </xf>
    <xf numFmtId="164" fontId="0" fillId="10" borderId="4" xfId="0" applyNumberFormat="1" applyFont="1" applyFill="1" applyBorder="1" applyAlignment="1">
      <alignment horizontal="center" vertical="center" wrapText="1"/>
    </xf>
    <xf numFmtId="0" fontId="0" fillId="9" borderId="4" xfId="0" applyFill="1" applyBorder="1" applyAlignment="1">
      <alignment vertical="center" wrapText="1"/>
    </xf>
    <xf numFmtId="164" fontId="0" fillId="9" borderId="51" xfId="0" applyNumberFormat="1" applyFont="1" applyFill="1" applyBorder="1" applyAlignment="1">
      <alignment horizontal="center" vertical="center" wrapText="1"/>
    </xf>
    <xf numFmtId="164" fontId="0" fillId="9" borderId="4" xfId="0" applyNumberFormat="1" applyFont="1" applyFill="1" applyBorder="1" applyAlignment="1">
      <alignment vertical="center" wrapText="1"/>
    </xf>
    <xf numFmtId="164" fontId="0" fillId="9" borderId="21" xfId="0" applyNumberFormat="1" applyFont="1" applyFill="1" applyBorder="1" applyAlignment="1">
      <alignment vertical="center" wrapText="1"/>
    </xf>
    <xf numFmtId="164" fontId="0" fillId="9" borderId="23" xfId="0" applyNumberFormat="1" applyFont="1" applyFill="1" applyBorder="1" applyAlignment="1">
      <alignment vertical="center" wrapText="1"/>
    </xf>
    <xf numFmtId="164" fontId="0" fillId="9" borderId="37" xfId="0" applyNumberFormat="1" applyFont="1" applyFill="1" applyBorder="1" applyAlignment="1">
      <alignment horizontal="center" vertical="center" wrapText="1"/>
    </xf>
    <xf numFmtId="164" fontId="0" fillId="9" borderId="21" xfId="0" applyNumberFormat="1" applyFont="1" applyFill="1" applyBorder="1" applyAlignment="1">
      <alignment horizontal="center" vertical="center" wrapText="1"/>
    </xf>
    <xf numFmtId="164" fontId="0" fillId="9" borderId="43" xfId="0" applyNumberFormat="1" applyFont="1" applyFill="1" applyBorder="1" applyAlignment="1">
      <alignment horizontal="center" vertical="center" wrapText="1"/>
    </xf>
    <xf numFmtId="164" fontId="0" fillId="9" borderId="51" xfId="3" applyNumberFormat="1" applyFont="1" applyFill="1" applyBorder="1" applyAlignment="1">
      <alignment horizontal="center" vertical="center"/>
    </xf>
    <xf numFmtId="44" fontId="0" fillId="9" borderId="50" xfId="1" applyFont="1" applyFill="1" applyBorder="1" applyAlignment="1">
      <alignment horizontal="center" vertical="center"/>
    </xf>
    <xf numFmtId="0" fontId="0" fillId="10" borderId="3" xfId="0" applyFill="1" applyBorder="1" applyAlignment="1">
      <alignment horizontal="center" vertical="center"/>
    </xf>
    <xf numFmtId="0" fontId="0" fillId="10" borderId="15" xfId="0" applyFill="1" applyBorder="1" applyAlignment="1">
      <alignment horizontal="center" vertical="center"/>
    </xf>
    <xf numFmtId="0" fontId="0" fillId="10" borderId="20" xfId="0" applyFill="1" applyBorder="1" applyAlignment="1">
      <alignment horizontal="center" vertical="center"/>
    </xf>
    <xf numFmtId="0" fontId="0" fillId="10" borderId="54" xfId="0" applyFill="1" applyBorder="1" applyAlignment="1">
      <alignment horizontal="center" vertical="center"/>
    </xf>
    <xf numFmtId="0" fontId="0" fillId="10" borderId="55" xfId="0" applyFill="1" applyBorder="1" applyAlignment="1">
      <alignment horizontal="center" vertical="center"/>
    </xf>
    <xf numFmtId="0" fontId="0" fillId="10" borderId="22" xfId="0" applyFill="1" applyBorder="1" applyAlignment="1">
      <alignment horizontal="center" vertical="center"/>
    </xf>
    <xf numFmtId="0" fontId="15" fillId="0" borderId="0" xfId="4"/>
    <xf numFmtId="0" fontId="15" fillId="0" borderId="76" xfId="4" applyBorder="1"/>
    <xf numFmtId="0" fontId="20" fillId="0" borderId="0" xfId="4" applyFont="1"/>
    <xf numFmtId="0" fontId="21" fillId="0" borderId="0" xfId="4" applyFont="1"/>
    <xf numFmtId="0" fontId="41" fillId="0" borderId="0" xfId="5" applyFont="1" applyFill="1" applyBorder="1" applyAlignment="1">
      <alignment vertical="top"/>
    </xf>
    <xf numFmtId="0" fontId="39" fillId="0" borderId="0" xfId="0" applyFont="1" applyBorder="1" applyAlignment="1">
      <alignment vertical="center" wrapText="1"/>
    </xf>
    <xf numFmtId="0" fontId="14" fillId="0" borderId="0" xfId="0" applyFont="1" applyBorder="1" applyAlignment="1">
      <alignment vertical="center"/>
    </xf>
    <xf numFmtId="0" fontId="0" fillId="0" borderId="4" xfId="0" applyBorder="1" applyAlignment="1">
      <alignment horizontal="center" vertical="center"/>
    </xf>
    <xf numFmtId="0" fontId="0" fillId="0" borderId="22" xfId="0" applyBorder="1" applyAlignment="1">
      <alignment horizontal="center" vertical="center"/>
    </xf>
    <xf numFmtId="0" fontId="0" fillId="0" borderId="29" xfId="0" applyBorder="1" applyAlignment="1">
      <alignment horizontal="center" vertical="center" wrapText="1"/>
    </xf>
    <xf numFmtId="44" fontId="0" fillId="9" borderId="12" xfId="1" applyFont="1" applyFill="1" applyBorder="1" applyAlignment="1">
      <alignment horizontal="center" vertical="center"/>
    </xf>
    <xf numFmtId="0" fontId="0" fillId="10" borderId="13" xfId="0" applyFill="1" applyBorder="1" applyAlignment="1">
      <alignment horizontal="center" vertical="center"/>
    </xf>
    <xf numFmtId="0" fontId="6" fillId="10" borderId="32" xfId="0" applyFont="1" applyFill="1" applyBorder="1" applyAlignment="1">
      <alignment horizontal="center" vertical="center" wrapText="1"/>
    </xf>
    <xf numFmtId="0" fontId="0" fillId="0" borderId="37" xfId="0" applyBorder="1" applyAlignment="1">
      <alignment horizontal="center" vertical="center"/>
    </xf>
    <xf numFmtId="0" fontId="40" fillId="0" borderId="18" xfId="0" applyFont="1" applyBorder="1" applyAlignment="1">
      <alignment horizontal="center" vertical="center"/>
    </xf>
    <xf numFmtId="0" fontId="40" fillId="0" borderId="41" xfId="0" applyFont="1" applyBorder="1" applyAlignment="1">
      <alignment horizontal="center" vertical="center"/>
    </xf>
    <xf numFmtId="0" fontId="40" fillId="0" borderId="19" xfId="0" applyFont="1" applyBorder="1" applyAlignment="1">
      <alignment horizontal="center" vertical="center"/>
    </xf>
    <xf numFmtId="0" fontId="39" fillId="0" borderId="28" xfId="0" applyFont="1" applyBorder="1" applyAlignment="1">
      <alignment horizontal="center" vertical="center" wrapText="1"/>
    </xf>
    <xf numFmtId="0" fontId="39" fillId="0" borderId="10"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42" xfId="0" applyFont="1" applyBorder="1" applyAlignment="1">
      <alignment horizontal="center" vertical="center" wrapText="1"/>
    </xf>
    <xf numFmtId="0" fontId="39" fillId="0" borderId="0" xfId="0" applyFont="1" applyBorder="1" applyAlignment="1">
      <alignment horizontal="center" vertical="center" wrapText="1"/>
    </xf>
    <xf numFmtId="0" fontId="39" fillId="0" borderId="24" xfId="0" applyFont="1" applyBorder="1" applyAlignment="1">
      <alignment horizontal="center" vertical="center" wrapText="1"/>
    </xf>
    <xf numFmtId="0" fontId="39" fillId="0" borderId="29"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17" xfId="0" applyFont="1" applyBorder="1" applyAlignment="1">
      <alignment horizontal="center" vertical="center" wrapText="1"/>
    </xf>
    <xf numFmtId="0" fontId="15" fillId="0" borderId="0" xfId="4"/>
    <xf numFmtId="0" fontId="16" fillId="0" borderId="68" xfId="4" applyFont="1" applyBorder="1" applyAlignment="1">
      <alignment horizontal="center" vertical="center" wrapText="1"/>
    </xf>
    <xf numFmtId="0" fontId="17" fillId="0" borderId="69" xfId="4" applyFont="1" applyBorder="1" applyAlignment="1">
      <alignment horizontal="center" vertical="center" wrapText="1"/>
    </xf>
    <xf numFmtId="0" fontId="17" fillId="0" borderId="70" xfId="4" applyFont="1" applyBorder="1" applyAlignment="1">
      <alignment horizontal="center" vertical="center" wrapText="1"/>
    </xf>
    <xf numFmtId="0" fontId="17" fillId="0" borderId="71" xfId="4" applyFont="1" applyBorder="1" applyAlignment="1">
      <alignment horizontal="center" vertical="center" wrapText="1"/>
    </xf>
    <xf numFmtId="0" fontId="17" fillId="0" borderId="72" xfId="4" applyFont="1" applyBorder="1" applyAlignment="1">
      <alignment horizontal="center" vertical="center" wrapText="1"/>
    </xf>
    <xf numFmtId="0" fontId="18" fillId="0" borderId="73" xfId="4" applyFont="1" applyBorder="1" applyAlignment="1">
      <alignment horizontal="center" vertical="center" wrapText="1"/>
    </xf>
    <xf numFmtId="0" fontId="18" fillId="0" borderId="74" xfId="4" applyFont="1" applyBorder="1" applyAlignment="1">
      <alignment horizontal="center" vertical="center" wrapText="1"/>
    </xf>
    <xf numFmtId="0" fontId="18" fillId="0" borderId="75" xfId="4" applyFont="1" applyBorder="1" applyAlignment="1">
      <alignment horizontal="center" vertical="center" wrapText="1"/>
    </xf>
    <xf numFmtId="0" fontId="41" fillId="0" borderId="28" xfId="5" applyFont="1" applyFill="1" applyBorder="1" applyAlignment="1">
      <alignment horizontal="left" vertical="top"/>
    </xf>
    <xf numFmtId="0" fontId="41" fillId="0" borderId="10" xfId="5" applyFont="1" applyFill="1" applyBorder="1" applyAlignment="1">
      <alignment horizontal="left" vertical="top"/>
    </xf>
    <xf numFmtId="0" fontId="41" fillId="0" borderId="14" xfId="5" applyFont="1" applyFill="1" applyBorder="1" applyAlignment="1">
      <alignment horizontal="left" vertical="top"/>
    </xf>
    <xf numFmtId="0" fontId="41" fillId="0" borderId="42" xfId="5" applyFont="1" applyFill="1" applyBorder="1" applyAlignment="1">
      <alignment horizontal="left" vertical="top"/>
    </xf>
    <xf numFmtId="0" fontId="41" fillId="0" borderId="0" xfId="5" applyFont="1" applyFill="1" applyBorder="1" applyAlignment="1">
      <alignment horizontal="left" vertical="top"/>
    </xf>
    <xf numFmtId="0" fontId="41" fillId="0" borderId="24" xfId="5" applyFont="1" applyFill="1" applyBorder="1" applyAlignment="1">
      <alignment horizontal="left" vertical="top"/>
    </xf>
    <xf numFmtId="0" fontId="41" fillId="0" borderId="29" xfId="5" applyFont="1" applyFill="1" applyBorder="1" applyAlignment="1">
      <alignment horizontal="left" vertical="top"/>
    </xf>
    <xf numFmtId="0" fontId="41" fillId="0" borderId="16" xfId="5" applyFont="1" applyFill="1" applyBorder="1" applyAlignment="1">
      <alignment horizontal="left" vertical="top"/>
    </xf>
    <xf numFmtId="0" fontId="41" fillId="0" borderId="17" xfId="5" applyFont="1" applyFill="1" applyBorder="1" applyAlignment="1">
      <alignment horizontal="left" vertical="top"/>
    </xf>
    <xf numFmtId="0" fontId="11" fillId="4" borderId="2" xfId="0" applyFont="1" applyFill="1" applyBorder="1" applyAlignment="1">
      <alignment horizontal="center" vertical="center"/>
    </xf>
    <xf numFmtId="0" fontId="11" fillId="4" borderId="31" xfId="0" applyFont="1" applyFill="1" applyBorder="1" applyAlignment="1">
      <alignment horizontal="center" vertical="center"/>
    </xf>
    <xf numFmtId="0" fontId="11" fillId="4" borderId="3" xfId="0" applyFont="1" applyFill="1" applyBorder="1" applyAlignment="1">
      <alignment horizontal="center" vertical="center"/>
    </xf>
    <xf numFmtId="0" fontId="6" fillId="0" borderId="41" xfId="0" applyFont="1" applyBorder="1" applyAlignment="1">
      <alignment horizontal="left" vertical="center" wrapText="1"/>
    </xf>
    <xf numFmtId="0" fontId="6" fillId="0" borderId="19" xfId="0" applyFont="1" applyBorder="1" applyAlignment="1">
      <alignment horizontal="left" vertical="center" wrapText="1"/>
    </xf>
    <xf numFmtId="0" fontId="6" fillId="0" borderId="42" xfId="0" applyFont="1" applyBorder="1" applyAlignment="1">
      <alignment horizontal="center" vertical="center" wrapText="1"/>
    </xf>
    <xf numFmtId="0" fontId="6" fillId="0" borderId="0" xfId="0" applyFont="1" applyAlignment="1">
      <alignment horizontal="center" vertical="center" wrapText="1"/>
    </xf>
    <xf numFmtId="0" fontId="6" fillId="0" borderId="29" xfId="0" applyFont="1" applyBorder="1" applyAlignment="1">
      <alignment horizontal="center" vertical="center" wrapText="1"/>
    </xf>
    <xf numFmtId="0" fontId="6" fillId="0" borderId="16" xfId="0" applyFont="1" applyBorder="1" applyAlignment="1">
      <alignment horizontal="center" vertical="center" wrapText="1"/>
    </xf>
    <xf numFmtId="0" fontId="6" fillId="5" borderId="11" xfId="0" applyFont="1" applyFill="1" applyBorder="1" applyAlignment="1">
      <alignment horizontal="center" vertical="center" wrapText="1"/>
    </xf>
    <xf numFmtId="0" fontId="6" fillId="5" borderId="63" xfId="0" applyFont="1" applyFill="1" applyBorder="1" applyAlignment="1">
      <alignment horizontal="center" vertical="center" wrapText="1"/>
    </xf>
    <xf numFmtId="0" fontId="6" fillId="5" borderId="29"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0" borderId="27" xfId="0" applyBorder="1" applyAlignment="1">
      <alignment horizontal="left" vertical="center" wrapText="1"/>
    </xf>
    <xf numFmtId="0" fontId="0" fillId="0" borderId="59" xfId="0" applyBorder="1" applyAlignment="1">
      <alignment horizontal="left" vertical="center" wrapText="1"/>
    </xf>
    <xf numFmtId="0" fontId="0" fillId="0" borderId="45" xfId="0" applyBorder="1" applyAlignment="1">
      <alignment horizontal="left" vertical="center" wrapText="1"/>
    </xf>
    <xf numFmtId="0" fontId="0" fillId="0" borderId="48" xfId="0" applyBorder="1" applyAlignment="1">
      <alignment horizontal="left" vertical="center" wrapText="1"/>
    </xf>
    <xf numFmtId="0" fontId="0" fillId="0" borderId="62" xfId="0" applyBorder="1" applyAlignment="1">
      <alignment horizontal="left" vertical="center" wrapText="1"/>
    </xf>
    <xf numFmtId="0" fontId="10" fillId="0" borderId="2" xfId="0" applyFont="1" applyBorder="1" applyAlignment="1">
      <alignment horizontal="center" vertical="center"/>
    </xf>
    <xf numFmtId="0" fontId="10" fillId="0" borderId="31" xfId="0" applyFont="1" applyBorder="1" applyAlignment="1">
      <alignment horizontal="center" vertical="center"/>
    </xf>
    <xf numFmtId="0" fontId="10" fillId="0" borderId="3" xfId="0" applyFont="1" applyBorder="1" applyAlignment="1">
      <alignment horizontal="center" vertical="center"/>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60" xfId="0" applyBorder="1" applyAlignment="1">
      <alignment horizontal="left" vertical="center" wrapText="1"/>
    </xf>
    <xf numFmtId="0" fontId="11" fillId="4" borderId="28" xfId="0" applyFont="1" applyFill="1" applyBorder="1" applyAlignment="1">
      <alignment horizontal="center" vertical="center"/>
    </xf>
    <xf numFmtId="0" fontId="12" fillId="4" borderId="10" xfId="0" applyFont="1" applyFill="1" applyBorder="1" applyAlignment="1">
      <alignment horizontal="center" vertical="center"/>
    </xf>
    <xf numFmtId="0" fontId="12" fillId="4" borderId="14" xfId="0" applyFont="1" applyFill="1" applyBorder="1" applyAlignment="1">
      <alignment horizontal="center" vertical="center"/>
    </xf>
    <xf numFmtId="0" fontId="12" fillId="4" borderId="29" xfId="0" applyFont="1" applyFill="1" applyBorder="1" applyAlignment="1">
      <alignment horizontal="center" vertical="center"/>
    </xf>
    <xf numFmtId="0" fontId="12" fillId="4" borderId="16" xfId="0" applyFont="1" applyFill="1" applyBorder="1" applyAlignment="1">
      <alignment horizontal="center" vertical="center"/>
    </xf>
    <xf numFmtId="0" fontId="12" fillId="4" borderId="17" xfId="0" applyFont="1" applyFill="1" applyBorder="1" applyAlignment="1">
      <alignment horizontal="center" vertical="center"/>
    </xf>
    <xf numFmtId="0" fontId="0" fillId="0" borderId="11" xfId="0" applyBorder="1" applyAlignment="1">
      <alignment horizontal="left" vertical="center" wrapText="1"/>
    </xf>
    <xf numFmtId="0" fontId="0" fillId="0" borderId="63" xfId="0" applyBorder="1" applyAlignment="1">
      <alignment horizontal="left" vertical="center" wrapText="1"/>
    </xf>
    <xf numFmtId="0" fontId="0" fillId="0" borderId="56" xfId="0" applyBorder="1" applyAlignment="1">
      <alignment horizontal="left" vertical="center" wrapText="1"/>
    </xf>
    <xf numFmtId="0" fontId="0" fillId="0" borderId="12" xfId="0" applyBorder="1" applyAlignment="1">
      <alignment horizontal="left" vertical="center" wrapText="1"/>
    </xf>
    <xf numFmtId="0" fontId="6" fillId="2" borderId="18" xfId="0" applyFont="1" applyFill="1" applyBorder="1" applyAlignment="1">
      <alignment horizontal="center" vertical="center"/>
    </xf>
    <xf numFmtId="0" fontId="6" fillId="2" borderId="53" xfId="0" applyFont="1" applyFill="1" applyBorder="1" applyAlignment="1">
      <alignment horizontal="center" vertical="center"/>
    </xf>
    <xf numFmtId="0" fontId="6" fillId="2" borderId="28"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52" xfId="0" applyFont="1" applyFill="1" applyBorder="1" applyAlignment="1">
      <alignment horizontal="center" vertical="center"/>
    </xf>
    <xf numFmtId="0" fontId="6" fillId="2" borderId="63" xfId="0" applyFont="1" applyFill="1" applyBorder="1" applyAlignment="1">
      <alignment horizontal="center" vertical="center"/>
    </xf>
    <xf numFmtId="0" fontId="6" fillId="2" borderId="56" xfId="0" applyFont="1" applyFill="1" applyBorder="1" applyAlignment="1">
      <alignment horizontal="center" vertical="center"/>
    </xf>
    <xf numFmtId="0" fontId="14" fillId="0" borderId="2" xfId="0" applyFont="1" applyBorder="1" applyAlignment="1">
      <alignment horizontal="center" vertical="center"/>
    </xf>
    <xf numFmtId="0" fontId="14" fillId="0" borderId="31" xfId="0" applyFont="1" applyBorder="1" applyAlignment="1">
      <alignment horizontal="center" vertical="center"/>
    </xf>
    <xf numFmtId="0" fontId="14" fillId="0" borderId="3" xfId="0" applyFont="1" applyBorder="1" applyAlignment="1">
      <alignment horizontal="center" vertical="center"/>
    </xf>
    <xf numFmtId="0" fontId="0" fillId="0" borderId="44" xfId="0" applyFont="1" applyBorder="1" applyAlignment="1">
      <alignment horizontal="center" vertical="center" wrapText="1"/>
    </xf>
    <xf numFmtId="0" fontId="0" fillId="0" borderId="46" xfId="0" applyFont="1" applyBorder="1" applyAlignment="1">
      <alignment horizontal="center" vertical="center" wrapText="1"/>
    </xf>
    <xf numFmtId="0" fontId="0" fillId="0" borderId="47" xfId="0" applyFont="1" applyBorder="1" applyAlignment="1">
      <alignment horizontal="center" vertical="center" wrapText="1"/>
    </xf>
    <xf numFmtId="0" fontId="0" fillId="0" borderId="22" xfId="0" applyFont="1" applyBorder="1" applyAlignment="1">
      <alignment horizontal="center" vertical="center" wrapText="1"/>
    </xf>
    <xf numFmtId="0" fontId="0" fillId="2" borderId="34" xfId="0" applyFont="1" applyFill="1" applyBorder="1" applyAlignment="1">
      <alignment horizontal="center" vertical="center" wrapText="1"/>
    </xf>
    <xf numFmtId="0" fontId="0" fillId="2" borderId="35" xfId="0" applyFont="1" applyFill="1" applyBorder="1" applyAlignment="1">
      <alignment horizontal="center" vertical="center" wrapText="1"/>
    </xf>
    <xf numFmtId="0" fontId="0" fillId="2" borderId="60" xfId="0" applyFont="1" applyFill="1" applyBorder="1" applyAlignment="1">
      <alignment horizontal="center" vertical="center" wrapText="1"/>
    </xf>
    <xf numFmtId="0" fontId="0" fillId="0" borderId="4" xfId="0" applyFont="1" applyBorder="1" applyAlignment="1">
      <alignment horizontal="center" vertical="center" wrapText="1"/>
    </xf>
    <xf numFmtId="0" fontId="0" fillId="0" borderId="9" xfId="0" applyFont="1" applyBorder="1" applyAlignment="1">
      <alignment horizontal="center" vertical="center" wrapText="1"/>
    </xf>
    <xf numFmtId="0" fontId="0" fillId="3" borderId="2" xfId="0" applyFont="1" applyFill="1" applyBorder="1" applyAlignment="1">
      <alignment horizontal="center"/>
    </xf>
    <xf numFmtId="0" fontId="0" fillId="3" borderId="31" xfId="0" applyFont="1" applyFill="1" applyBorder="1" applyAlignment="1">
      <alignment horizontal="center"/>
    </xf>
    <xf numFmtId="0" fontId="0" fillId="3" borderId="13" xfId="0" applyFont="1" applyFill="1" applyBorder="1" applyAlignment="1">
      <alignment horizontal="center"/>
    </xf>
    <xf numFmtId="0" fontId="0" fillId="0" borderId="37" xfId="0" applyFont="1" applyBorder="1" applyAlignment="1">
      <alignment horizontal="center" vertical="center" wrapText="1"/>
    </xf>
    <xf numFmtId="0" fontId="5" fillId="4" borderId="28"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25" xfId="0" applyFont="1" applyFill="1" applyBorder="1" applyAlignment="1">
      <alignment horizontal="center" vertical="center" wrapText="1"/>
    </xf>
    <xf numFmtId="0" fontId="5" fillId="4" borderId="26" xfId="0" applyFont="1" applyFill="1" applyBorder="1" applyAlignment="1">
      <alignment horizontal="center" vertical="center" wrapText="1"/>
    </xf>
    <xf numFmtId="0" fontId="5" fillId="4" borderId="27" xfId="0" applyFont="1" applyFill="1" applyBorder="1" applyAlignment="1">
      <alignment horizontal="center" vertical="center" wrapText="1"/>
    </xf>
    <xf numFmtId="0" fontId="13" fillId="8" borderId="28" xfId="0" applyFont="1" applyFill="1" applyBorder="1" applyAlignment="1">
      <alignment horizontal="center" vertical="center" wrapText="1"/>
    </xf>
    <xf numFmtId="0" fontId="13" fillId="8" borderId="10" xfId="0" applyFont="1" applyFill="1" applyBorder="1" applyAlignment="1">
      <alignment horizontal="center" vertical="center" wrapText="1"/>
    </xf>
    <xf numFmtId="0" fontId="13" fillId="8" borderId="14" xfId="0" applyFont="1" applyFill="1" applyBorder="1" applyAlignment="1">
      <alignment horizontal="center" vertical="center" wrapText="1"/>
    </xf>
    <xf numFmtId="0" fontId="0" fillId="0" borderId="25"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13" fillId="8" borderId="2" xfId="0" applyFont="1" applyFill="1" applyBorder="1" applyAlignment="1">
      <alignment horizontal="center" vertical="center" wrapText="1"/>
    </xf>
    <xf numFmtId="0" fontId="13" fillId="8" borderId="31" xfId="0" applyFont="1" applyFill="1" applyBorder="1" applyAlignment="1">
      <alignment horizontal="center" vertical="center" wrapText="1"/>
    </xf>
    <xf numFmtId="0" fontId="13" fillId="8" borderId="3" xfId="0" applyFont="1" applyFill="1" applyBorder="1" applyAlignment="1">
      <alignment horizontal="center" vertical="center" wrapText="1"/>
    </xf>
    <xf numFmtId="0" fontId="3" fillId="7" borderId="29" xfId="0" applyFont="1" applyFill="1" applyBorder="1" applyAlignment="1">
      <alignment horizontal="center" vertical="center" wrapText="1"/>
    </xf>
    <xf numFmtId="0" fontId="3" fillId="7" borderId="16" xfId="0" applyFont="1" applyFill="1" applyBorder="1" applyAlignment="1">
      <alignment horizontal="center" vertical="center" wrapText="1"/>
    </xf>
    <xf numFmtId="0" fontId="3" fillId="7" borderId="54" xfId="0" applyFont="1" applyFill="1" applyBorder="1" applyAlignment="1">
      <alignment horizontal="center" vertical="center" wrapText="1"/>
    </xf>
    <xf numFmtId="0" fontId="4" fillId="7" borderId="13"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8" fillId="4" borderId="25" xfId="0" applyFont="1" applyFill="1" applyBorder="1" applyAlignment="1">
      <alignment horizontal="center" vertical="center" wrapText="1"/>
    </xf>
    <xf numFmtId="0" fontId="8" fillId="4" borderId="26" xfId="0" applyFont="1" applyFill="1" applyBorder="1" applyAlignment="1">
      <alignment horizontal="center" vertical="center" wrapText="1"/>
    </xf>
    <xf numFmtId="0" fontId="8" fillId="4" borderId="27"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1"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0" fillId="2" borderId="25" xfId="0" applyFont="1" applyFill="1" applyBorder="1" applyAlignment="1">
      <alignment horizontal="center" vertical="center" wrapText="1"/>
    </xf>
    <xf numFmtId="0" fontId="0" fillId="2" borderId="26" xfId="0" applyFont="1" applyFill="1" applyBorder="1" applyAlignment="1">
      <alignment horizontal="center" vertical="center" wrapText="1"/>
    </xf>
    <xf numFmtId="0" fontId="0" fillId="2" borderId="27" xfId="0" applyFont="1" applyFill="1" applyBorder="1" applyAlignment="1">
      <alignment horizontal="center" vertical="center" wrapText="1"/>
    </xf>
    <xf numFmtId="0" fontId="0" fillId="0" borderId="44"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2" xfId="0" applyBorder="1" applyAlignment="1">
      <alignment horizontal="center" vertical="center" wrapText="1"/>
    </xf>
    <xf numFmtId="0" fontId="0" fillId="0" borderId="31"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5" fillId="4" borderId="2" xfId="0" applyFont="1" applyFill="1" applyBorder="1" applyAlignment="1">
      <alignment horizontal="center" vertical="center"/>
    </xf>
    <xf numFmtId="0" fontId="5" fillId="4" borderId="31" xfId="0" applyFont="1" applyFill="1" applyBorder="1" applyAlignment="1">
      <alignment horizontal="center" vertical="center"/>
    </xf>
    <xf numFmtId="0" fontId="5" fillId="5" borderId="18" xfId="0" applyFont="1" applyFill="1" applyBorder="1" applyAlignment="1">
      <alignment horizontal="center" vertical="center"/>
    </xf>
    <xf numFmtId="0" fontId="5" fillId="5" borderId="19" xfId="0" applyFont="1" applyFill="1" applyBorder="1" applyAlignment="1">
      <alignment horizontal="center" vertical="center"/>
    </xf>
    <xf numFmtId="0" fontId="5" fillId="5" borderId="28"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29" xfId="0" applyFont="1" applyFill="1" applyBorder="1" applyAlignment="1">
      <alignment horizontal="center" vertical="center" wrapText="1"/>
    </xf>
    <xf numFmtId="0" fontId="5" fillId="5" borderId="16" xfId="0" applyFont="1" applyFill="1" applyBorder="1" applyAlignment="1">
      <alignment horizontal="center" vertical="center" wrapText="1"/>
    </xf>
    <xf numFmtId="0" fontId="5" fillId="5" borderId="17" xfId="0" applyFont="1" applyFill="1" applyBorder="1" applyAlignment="1">
      <alignment horizontal="center" vertical="center" wrapText="1"/>
    </xf>
    <xf numFmtId="0" fontId="5" fillId="4" borderId="16" xfId="0" applyFont="1" applyFill="1" applyBorder="1" applyAlignment="1">
      <alignment horizontal="center" vertical="center"/>
    </xf>
    <xf numFmtId="0" fontId="5" fillId="6" borderId="28"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29"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5" fillId="5" borderId="28" xfId="0" applyFont="1" applyFill="1" applyBorder="1" applyAlignment="1">
      <alignment horizontal="center" vertical="center"/>
    </xf>
    <xf numFmtId="0" fontId="5" fillId="5" borderId="52" xfId="0" applyFont="1" applyFill="1" applyBorder="1" applyAlignment="1">
      <alignment horizontal="center" vertical="center"/>
    </xf>
    <xf numFmtId="0" fontId="5" fillId="5" borderId="34" xfId="0" applyFont="1" applyFill="1" applyBorder="1" applyAlignment="1">
      <alignment horizontal="center" vertical="center"/>
    </xf>
    <xf numFmtId="0" fontId="5" fillId="5" borderId="35" xfId="0" applyFont="1" applyFill="1" applyBorder="1" applyAlignment="1">
      <alignment horizontal="center" vertical="center"/>
    </xf>
    <xf numFmtId="0" fontId="5" fillId="5" borderId="60" xfId="0" applyFont="1" applyFill="1" applyBorder="1" applyAlignment="1">
      <alignment horizontal="center" vertical="center"/>
    </xf>
    <xf numFmtId="0" fontId="5" fillId="5" borderId="11" xfId="0" applyFont="1" applyFill="1" applyBorder="1" applyAlignment="1">
      <alignment horizontal="center" vertical="center"/>
    </xf>
    <xf numFmtId="0" fontId="5" fillId="5" borderId="63" xfId="0" applyFont="1" applyFill="1" applyBorder="1" applyAlignment="1">
      <alignment horizontal="center" vertical="center"/>
    </xf>
    <xf numFmtId="0" fontId="5" fillId="5" borderId="12" xfId="0" applyFont="1" applyFill="1" applyBorder="1" applyAlignment="1">
      <alignment horizontal="center" vertical="center"/>
    </xf>
    <xf numFmtId="0" fontId="5" fillId="4" borderId="10" xfId="0" applyFont="1" applyFill="1" applyBorder="1" applyAlignment="1">
      <alignment horizontal="center" vertical="center"/>
    </xf>
    <xf numFmtId="0" fontId="5" fillId="5" borderId="4" xfId="0" applyFont="1" applyFill="1" applyBorder="1" applyAlignment="1">
      <alignment horizontal="center" vertical="center" wrapText="1"/>
    </xf>
    <xf numFmtId="0" fontId="5" fillId="5" borderId="10" xfId="0" applyFont="1" applyFill="1" applyBorder="1" applyAlignment="1">
      <alignment horizontal="center" vertical="center"/>
    </xf>
    <xf numFmtId="0" fontId="5" fillId="5" borderId="14" xfId="0" applyFont="1" applyFill="1" applyBorder="1" applyAlignment="1">
      <alignment horizontal="center" vertical="center"/>
    </xf>
    <xf numFmtId="0" fontId="5" fillId="5" borderId="29" xfId="0" applyFont="1" applyFill="1" applyBorder="1" applyAlignment="1">
      <alignment horizontal="center" vertical="center"/>
    </xf>
    <xf numFmtId="0" fontId="5" fillId="5" borderId="16" xfId="0" applyFont="1" applyFill="1" applyBorder="1" applyAlignment="1">
      <alignment horizontal="center" vertical="center"/>
    </xf>
    <xf numFmtId="0" fontId="5" fillId="5" borderId="17" xfId="0" applyFont="1" applyFill="1" applyBorder="1" applyAlignment="1">
      <alignment horizontal="center" vertical="center"/>
    </xf>
    <xf numFmtId="0" fontId="0" fillId="0" borderId="4" xfId="0" applyBorder="1" applyAlignment="1">
      <alignment horizontal="center" vertical="center"/>
    </xf>
    <xf numFmtId="0" fontId="5" fillId="5" borderId="53" xfId="0" applyFont="1" applyFill="1" applyBorder="1" applyAlignment="1">
      <alignment horizontal="center" vertical="center"/>
    </xf>
    <xf numFmtId="0" fontId="42" fillId="0" borderId="28" xfId="0" applyFont="1" applyBorder="1" applyAlignment="1">
      <alignment horizontal="center" vertical="center"/>
    </xf>
    <xf numFmtId="0" fontId="42" fillId="0" borderId="10" xfId="0" applyFont="1" applyBorder="1" applyAlignment="1">
      <alignment horizontal="center" vertical="center"/>
    </xf>
    <xf numFmtId="0" fontId="42" fillId="0" borderId="14" xfId="0" applyFont="1" applyBorder="1" applyAlignment="1">
      <alignment horizontal="center" vertical="center"/>
    </xf>
    <xf numFmtId="0" fontId="42" fillId="0" borderId="29" xfId="0" applyFont="1" applyBorder="1" applyAlignment="1">
      <alignment horizontal="center" vertical="center"/>
    </xf>
    <xf numFmtId="0" fontId="42" fillId="0" borderId="16" xfId="0" applyFont="1" applyBorder="1" applyAlignment="1">
      <alignment horizontal="center" vertical="center"/>
    </xf>
    <xf numFmtId="0" fontId="42" fillId="0" borderId="17" xfId="0" applyFont="1" applyBorder="1" applyAlignment="1">
      <alignment horizontal="center" vertical="center"/>
    </xf>
    <xf numFmtId="0" fontId="5" fillId="4" borderId="3" xfId="0" applyFont="1" applyFill="1" applyBorder="1" applyAlignment="1">
      <alignment horizontal="center" vertical="center"/>
    </xf>
    <xf numFmtId="0" fontId="0" fillId="0" borderId="28" xfId="0" applyBorder="1" applyAlignment="1">
      <alignment horizontal="center"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0" fillId="0" borderId="16" xfId="0" applyBorder="1" applyAlignment="1">
      <alignment horizontal="center" vertical="center" wrapText="1"/>
    </xf>
  </cellXfs>
  <cellStyles count="27">
    <cellStyle name="Accent" xfId="6" xr:uid="{857513A7-305F-488A-8CB6-86B88F79CD47}"/>
    <cellStyle name="Accent 1" xfId="7" xr:uid="{BF05189B-DE2B-4134-988D-6579407E388B}"/>
    <cellStyle name="Accent 2" xfId="8" xr:uid="{AD272DCB-E313-418F-858A-51926465478B}"/>
    <cellStyle name="Accent 3" xfId="9" xr:uid="{31BF775F-BFBF-46CC-96EF-DD306400BE3E}"/>
    <cellStyle name="Bad" xfId="10" xr:uid="{14761B64-2C3A-4AA4-92B2-3042CC20F28D}"/>
    <cellStyle name="Error" xfId="11" xr:uid="{052567C7-E960-452C-A8C5-DFD8318EDD52}"/>
    <cellStyle name="Footnote" xfId="12" xr:uid="{3CCEF3A1-7B8A-4C49-9F3E-47449F9F996F}"/>
    <cellStyle name="Good" xfId="13" xr:uid="{3A5D419E-7070-4E1B-B714-3797A79830DF}"/>
    <cellStyle name="Heading" xfId="14" xr:uid="{7E52ED9C-674E-442E-8582-275345C564F0}"/>
    <cellStyle name="Heading (user)" xfId="15" xr:uid="{65ADD37A-4AE3-4A2D-85FA-28DD49C49ADB}"/>
    <cellStyle name="Heading 1" xfId="16" xr:uid="{89B3C4A6-1622-4130-9C30-732A126C3C8E}"/>
    <cellStyle name="Heading 2" xfId="17" xr:uid="{906F46DC-DAEE-412D-BB54-E10FFF583099}"/>
    <cellStyle name="Hyperlink" xfId="18" xr:uid="{3FC290C6-E100-4701-98A6-85E797C9EAA6}"/>
    <cellStyle name="Lien hypertexte 2" xfId="19" xr:uid="{DF8C2C7B-5CDE-4A04-94FD-374905298B5C}"/>
    <cellStyle name="Milliers" xfId="3" builtinId="3"/>
    <cellStyle name="Monétaire" xfId="1" builtinId="4"/>
    <cellStyle name="Monétaire 2" xfId="2" xr:uid="{E4AC6319-3B05-4089-ABDD-81D14F63DDDB}"/>
    <cellStyle name="Monétaire 3" xfId="20" xr:uid="{37BE071C-2186-4E42-BAA6-56201F13E896}"/>
    <cellStyle name="Neutral" xfId="21" xr:uid="{6DFE2241-43A2-4795-B67E-548A416389C1}"/>
    <cellStyle name="Normal" xfId="0" builtinId="0"/>
    <cellStyle name="Normal 2" xfId="4" xr:uid="{B35776A0-C239-4410-8E03-0FFA3C6F64C1}"/>
    <cellStyle name="Normal 2 2" xfId="22" xr:uid="{4A12A7A2-EF94-4086-A470-C855BFD80560}"/>
    <cellStyle name="Normal 3" xfId="5" xr:uid="{EE7093A4-D4D8-4111-A3E0-A34BC7635262}"/>
    <cellStyle name="Pourcentage 2" xfId="26" xr:uid="{FA807A89-39D1-43CE-A4D6-9FC50B190EF2}"/>
    <cellStyle name="Status" xfId="23" xr:uid="{7C613BE9-F2F2-4133-9D3E-FDAF4DA56682}"/>
    <cellStyle name="Text" xfId="24" xr:uid="{8894E452-58AA-4631-97BB-9F196C340384}"/>
    <cellStyle name="Warning" xfId="25" xr:uid="{D99D8B02-1858-4D91-9DB9-94804A9011A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171450</xdr:colOff>
      <xdr:row>0</xdr:row>
      <xdr:rowOff>104775</xdr:rowOff>
    </xdr:from>
    <xdr:ext cx="979920" cy="864359"/>
    <xdr:pic>
      <xdr:nvPicPr>
        <xdr:cNvPr id="2" name="Image4">
          <a:extLst>
            <a:ext uri="{FF2B5EF4-FFF2-40B4-BE49-F238E27FC236}">
              <a16:creationId xmlns:a16="http://schemas.microsoft.com/office/drawing/2014/main" id="{4D48C2B0-946D-4BB2-ACBB-821B35B07480}"/>
            </a:ext>
          </a:extLst>
        </xdr:cNvPr>
        <xdr:cNvPicPr>
          <a:picLocks noChangeAspect="1"/>
        </xdr:cNvPicPr>
      </xdr:nvPicPr>
      <xdr:blipFill>
        <a:blip xmlns:r="http://schemas.openxmlformats.org/officeDocument/2006/relationships" r:embed="rId1">
          <a:lum/>
          <a:alphaModFix/>
        </a:blip>
        <a:srcRect/>
        <a:stretch>
          <a:fillRect/>
        </a:stretch>
      </xdr:blipFill>
      <xdr:spPr>
        <a:xfrm>
          <a:off x="447675" y="104775"/>
          <a:ext cx="979920" cy="864359"/>
        </a:xfrm>
        <a:prstGeom prst="rect">
          <a:avLst/>
        </a:prstGeom>
        <a:noFill/>
        <a:ln>
          <a:noFill/>
        </a:ln>
      </xdr:spPr>
    </xdr:pic>
    <xdr:clientData/>
  </xdr:oneCellAnchor>
  <xdr:oneCellAnchor>
    <xdr:from>
      <xdr:col>5</xdr:col>
      <xdr:colOff>1527313</xdr:colOff>
      <xdr:row>0</xdr:row>
      <xdr:rowOff>66675</xdr:rowOff>
    </xdr:from>
    <xdr:ext cx="672840" cy="864000"/>
    <xdr:pic>
      <xdr:nvPicPr>
        <xdr:cNvPr id="3" name="Image6">
          <a:extLst>
            <a:ext uri="{FF2B5EF4-FFF2-40B4-BE49-F238E27FC236}">
              <a16:creationId xmlns:a16="http://schemas.microsoft.com/office/drawing/2014/main" id="{FA95E528-68B5-4415-8B71-23595380D7FD}"/>
            </a:ext>
          </a:extLst>
        </xdr:cNvPr>
        <xdr:cNvPicPr>
          <a:picLocks noChangeAspect="1"/>
        </xdr:cNvPicPr>
      </xdr:nvPicPr>
      <xdr:blipFill>
        <a:blip xmlns:r="http://schemas.openxmlformats.org/officeDocument/2006/relationships" r:embed="rId2">
          <a:lum/>
          <a:alphaModFix/>
        </a:blip>
        <a:srcRect/>
        <a:stretch>
          <a:fillRect/>
        </a:stretch>
      </xdr:blipFill>
      <xdr:spPr>
        <a:xfrm>
          <a:off x="9105900" y="66675"/>
          <a:ext cx="672840" cy="864000"/>
        </a:xfrm>
        <a:prstGeom prst="rect">
          <a:avLst/>
        </a:prstGeom>
        <a:noFill/>
        <a:ln>
          <a:noFill/>
        </a:ln>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F2C30-36A1-487B-B940-38DB10A208BC}">
  <sheetPr>
    <pageSetUpPr fitToPage="1"/>
  </sheetPr>
  <dimension ref="A1:J101"/>
  <sheetViews>
    <sheetView tabSelected="1" view="pageBreakPreview" zoomScale="85" zoomScaleNormal="166" zoomScaleSheetLayoutView="85" workbookViewId="0">
      <selection activeCell="C7" sqref="C7:F12"/>
    </sheetView>
  </sheetViews>
  <sheetFormatPr baseColWidth="10" defaultColWidth="12.85546875" defaultRowHeight="12.75"/>
  <cols>
    <col min="1" max="1" width="4.140625" style="78" customWidth="1"/>
    <col min="2" max="2" width="26.7109375" style="78" customWidth="1"/>
    <col min="3" max="3" width="30.7109375" style="78" customWidth="1"/>
    <col min="4" max="4" width="31.7109375" style="78" customWidth="1"/>
    <col min="5" max="5" width="28" style="78" customWidth="1"/>
    <col min="6" max="6" width="34" style="78" customWidth="1"/>
    <col min="7" max="10" width="12.85546875" style="78"/>
    <col min="11" max="11" width="12.85546875" style="78" customWidth="1"/>
    <col min="12" max="16384" width="12.85546875" style="78"/>
  </cols>
  <sheetData>
    <row r="1" spans="1:10" ht="107.45" customHeight="1">
      <c r="A1" s="104"/>
      <c r="B1" s="105" t="s">
        <v>121</v>
      </c>
      <c r="C1" s="105"/>
      <c r="D1" s="105"/>
      <c r="E1" s="105"/>
      <c r="F1" s="105"/>
    </row>
    <row r="2" spans="1:10" ht="65.25" customHeight="1">
      <c r="A2" s="104"/>
      <c r="B2" s="106" t="s">
        <v>122</v>
      </c>
      <c r="C2" s="107"/>
      <c r="D2" s="107"/>
      <c r="E2" s="107"/>
      <c r="F2" s="108"/>
    </row>
    <row r="3" spans="1:10" ht="192" customHeight="1">
      <c r="A3" s="104"/>
      <c r="B3" s="109" t="s">
        <v>123</v>
      </c>
      <c r="C3" s="109"/>
      <c r="D3" s="109"/>
      <c r="E3" s="109"/>
      <c r="F3" s="109"/>
    </row>
    <row r="4" spans="1:10" ht="151.5" customHeight="1">
      <c r="A4" s="104"/>
      <c r="B4" s="110" t="s">
        <v>198</v>
      </c>
      <c r="C4" s="111"/>
      <c r="D4" s="111"/>
      <c r="E4" s="111"/>
      <c r="F4" s="112"/>
      <c r="G4" s="79"/>
    </row>
    <row r="5" spans="1:10" ht="16.5">
      <c r="B5" s="80"/>
      <c r="C5" s="80"/>
      <c r="D5" s="81"/>
      <c r="E5" s="81"/>
      <c r="F5" s="81"/>
    </row>
    <row r="6" spans="1:10" ht="17.25" thickBot="1">
      <c r="B6" s="80"/>
      <c r="C6" s="80"/>
      <c r="D6" s="81"/>
      <c r="E6" s="81"/>
      <c r="F6" s="81"/>
    </row>
    <row r="7" spans="1:10" ht="12.75" customHeight="1">
      <c r="B7" s="92" t="s">
        <v>124</v>
      </c>
      <c r="C7" s="95" t="s">
        <v>199</v>
      </c>
      <c r="D7" s="96"/>
      <c r="E7" s="96"/>
      <c r="F7" s="97"/>
      <c r="G7" s="83"/>
      <c r="H7" s="83"/>
      <c r="I7" s="83"/>
      <c r="J7" s="83"/>
    </row>
    <row r="8" spans="1:10" ht="12.75" customHeight="1">
      <c r="B8" s="93"/>
      <c r="C8" s="98"/>
      <c r="D8" s="99"/>
      <c r="E8" s="99"/>
      <c r="F8" s="100"/>
      <c r="G8" s="83"/>
      <c r="H8" s="83"/>
      <c r="I8" s="83"/>
      <c r="J8" s="83"/>
    </row>
    <row r="9" spans="1:10" ht="12.75" customHeight="1">
      <c r="B9" s="93"/>
      <c r="C9" s="98"/>
      <c r="D9" s="99"/>
      <c r="E9" s="99"/>
      <c r="F9" s="100"/>
      <c r="G9" s="83"/>
      <c r="H9" s="83"/>
      <c r="I9" s="83"/>
      <c r="J9" s="83"/>
    </row>
    <row r="10" spans="1:10" ht="12.75" customHeight="1">
      <c r="B10" s="93"/>
      <c r="C10" s="98"/>
      <c r="D10" s="99"/>
      <c r="E10" s="99"/>
      <c r="F10" s="100"/>
      <c r="G10" s="83"/>
      <c r="H10" s="83"/>
      <c r="I10" s="83"/>
      <c r="J10" s="83"/>
    </row>
    <row r="11" spans="1:10" ht="12.75" customHeight="1">
      <c r="B11" s="93"/>
      <c r="C11" s="98"/>
      <c r="D11" s="99"/>
      <c r="E11" s="99"/>
      <c r="F11" s="100"/>
      <c r="G11" s="83"/>
      <c r="H11" s="83"/>
      <c r="I11" s="83"/>
      <c r="J11" s="83"/>
    </row>
    <row r="12" spans="1:10" ht="13.5" customHeight="1" thickBot="1">
      <c r="B12" s="94"/>
      <c r="C12" s="101"/>
      <c r="D12" s="102"/>
      <c r="E12" s="102"/>
      <c r="F12" s="103"/>
      <c r="G12" s="83"/>
      <c r="H12" s="83"/>
      <c r="I12" s="83"/>
      <c r="J12" s="83"/>
    </row>
    <row r="13" spans="1:10" ht="15">
      <c r="B13" s="81"/>
      <c r="E13" s="81"/>
      <c r="F13" s="81"/>
    </row>
    <row r="85" ht="18" customHeight="1"/>
    <row r="101" ht="6" customHeight="1"/>
  </sheetData>
  <mergeCells count="7">
    <mergeCell ref="B7:B12"/>
    <mergeCell ref="C7:F12"/>
    <mergeCell ref="A1:A4"/>
    <mergeCell ref="B1:F1"/>
    <mergeCell ref="B2:F2"/>
    <mergeCell ref="B3:F3"/>
    <mergeCell ref="B4:F4"/>
  </mergeCells>
  <pageMargins left="0.25" right="0.25" top="0.75" bottom="0.75" header="0.3" footer="0.3"/>
  <pageSetup paperSize="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7CEF0E-3954-4B77-BC30-65D5FF74CC4D}">
  <sheetPr>
    <pageSetUpPr fitToPage="1"/>
  </sheetPr>
  <dimension ref="A2:P85"/>
  <sheetViews>
    <sheetView view="pageBreakPreview" topLeftCell="A19" zoomScale="85" zoomScaleNormal="100" zoomScaleSheetLayoutView="85" workbookViewId="0">
      <selection activeCell="A29" sqref="A29"/>
    </sheetView>
  </sheetViews>
  <sheetFormatPr baseColWidth="10" defaultRowHeight="15"/>
  <cols>
    <col min="1" max="1" width="9.7109375" style="15" customWidth="1"/>
    <col min="2" max="2" width="14.28515625" style="15" customWidth="1"/>
    <col min="3" max="3" width="15.140625" style="15" customWidth="1"/>
    <col min="4" max="4" width="24.140625" style="15" customWidth="1"/>
    <col min="5" max="5" width="13" style="15" customWidth="1"/>
    <col min="6" max="6" width="14.42578125" style="15" customWidth="1"/>
    <col min="7" max="7" width="14.28515625" style="15" customWidth="1"/>
    <col min="8" max="8" width="14.140625" style="15" customWidth="1"/>
    <col min="9" max="9" width="13.140625" style="15" customWidth="1"/>
    <col min="10" max="10" width="14" style="15" customWidth="1"/>
    <col min="11" max="11" width="11.42578125" style="15"/>
    <col min="12" max="12" width="14.28515625" style="15" customWidth="1"/>
    <col min="13" max="13" width="13.28515625" style="15" customWidth="1"/>
    <col min="14" max="14" width="15.28515625" style="15" customWidth="1"/>
    <col min="15" max="15" width="12.140625" style="15" customWidth="1"/>
    <col min="16" max="16" width="14.5703125" style="15" customWidth="1"/>
    <col min="17" max="16384" width="11.42578125" style="15"/>
  </cols>
  <sheetData>
    <row r="2" spans="1:16" ht="15.75" thickBot="1"/>
    <row r="3" spans="1:16" ht="33.75" customHeight="1" thickBot="1">
      <c r="B3" s="142" t="s">
        <v>117</v>
      </c>
      <c r="C3" s="143"/>
      <c r="D3" s="143"/>
      <c r="E3" s="143"/>
      <c r="F3" s="143"/>
      <c r="G3" s="143"/>
      <c r="H3" s="143"/>
      <c r="I3" s="143"/>
      <c r="J3" s="143"/>
      <c r="K3" s="143"/>
      <c r="L3" s="143"/>
      <c r="M3" s="143"/>
      <c r="N3" s="143"/>
      <c r="O3" s="143"/>
      <c r="P3" s="144"/>
    </row>
    <row r="4" spans="1:16" ht="27" customHeight="1"/>
    <row r="5" spans="1:16" ht="0.75" customHeight="1" thickBot="1"/>
    <row r="6" spans="1:16" ht="31.5" customHeight="1" thickBot="1">
      <c r="A6" s="122" t="s">
        <v>120</v>
      </c>
      <c r="B6" s="123"/>
      <c r="C6" s="123"/>
      <c r="D6" s="123"/>
      <c r="E6" s="123"/>
      <c r="F6" s="123"/>
      <c r="G6" s="123"/>
      <c r="H6" s="123"/>
      <c r="I6" s="123"/>
      <c r="J6" s="123"/>
      <c r="K6" s="123"/>
      <c r="L6" s="123"/>
      <c r="M6" s="123"/>
      <c r="N6" s="123"/>
      <c r="O6" s="123"/>
      <c r="P6" s="124"/>
    </row>
    <row r="7" spans="1:16" ht="42.75" customHeight="1" thickBot="1">
      <c r="A7" s="125" t="s">
        <v>0</v>
      </c>
      <c r="B7" s="127" t="s">
        <v>1</v>
      </c>
      <c r="C7" s="128"/>
      <c r="D7" s="128"/>
      <c r="E7" s="131" t="s">
        <v>181</v>
      </c>
      <c r="F7" s="132"/>
      <c r="G7" s="131" t="s">
        <v>182</v>
      </c>
      <c r="H7" s="132"/>
      <c r="I7" s="131" t="s">
        <v>183</v>
      </c>
      <c r="J7" s="132"/>
      <c r="K7" s="131" t="s">
        <v>184</v>
      </c>
      <c r="L7" s="132"/>
      <c r="M7" s="131" t="s">
        <v>185</v>
      </c>
      <c r="N7" s="132"/>
      <c r="O7" s="133" t="s">
        <v>186</v>
      </c>
      <c r="P7" s="134"/>
    </row>
    <row r="8" spans="1:16" ht="34.5" customHeight="1" thickBot="1">
      <c r="A8" s="126"/>
      <c r="B8" s="129"/>
      <c r="C8" s="130"/>
      <c r="D8" s="130"/>
      <c r="E8" s="73" t="s">
        <v>2</v>
      </c>
      <c r="F8" s="74" t="s">
        <v>3</v>
      </c>
      <c r="G8" s="75" t="s">
        <v>2</v>
      </c>
      <c r="H8" s="76" t="s">
        <v>3</v>
      </c>
      <c r="I8" s="77" t="s">
        <v>2</v>
      </c>
      <c r="J8" s="77" t="s">
        <v>3</v>
      </c>
      <c r="K8" s="75" t="s">
        <v>2</v>
      </c>
      <c r="L8" s="76" t="s">
        <v>3</v>
      </c>
      <c r="M8" s="73" t="s">
        <v>2</v>
      </c>
      <c r="N8" s="76" t="s">
        <v>3</v>
      </c>
      <c r="O8" s="73" t="s">
        <v>2</v>
      </c>
      <c r="P8" s="74" t="s">
        <v>3</v>
      </c>
    </row>
    <row r="9" spans="1:16" ht="48" customHeight="1">
      <c r="A9" s="17" t="s">
        <v>20</v>
      </c>
      <c r="B9" s="154" t="s">
        <v>163</v>
      </c>
      <c r="C9" s="155"/>
      <c r="D9" s="157"/>
      <c r="E9" s="27"/>
      <c r="F9" s="27">
        <f>E9*1.2</f>
        <v>0</v>
      </c>
      <c r="G9" s="27"/>
      <c r="H9" s="27">
        <f>G9*1.2</f>
        <v>0</v>
      </c>
      <c r="I9" s="27"/>
      <c r="J9" s="27">
        <f ca="1">J9*1.2</f>
        <v>0</v>
      </c>
      <c r="K9" s="27"/>
      <c r="L9" s="27">
        <f>K9*K9</f>
        <v>0</v>
      </c>
      <c r="M9" s="27"/>
      <c r="N9" s="27">
        <f>M9*1.2</f>
        <v>0</v>
      </c>
      <c r="O9" s="27"/>
      <c r="P9" s="27">
        <f>O9*1.2</f>
        <v>0</v>
      </c>
    </row>
    <row r="10" spans="1:16" ht="52.5" customHeight="1">
      <c r="A10" s="17" t="s">
        <v>21</v>
      </c>
      <c r="B10" s="135" t="s">
        <v>164</v>
      </c>
      <c r="C10" s="136"/>
      <c r="D10" s="137"/>
      <c r="E10" s="28"/>
      <c r="F10" s="27">
        <f t="shared" ref="F10:H21" si="0">E10*1.2</f>
        <v>0</v>
      </c>
      <c r="G10" s="28"/>
      <c r="H10" s="27">
        <f t="shared" si="0"/>
        <v>0</v>
      </c>
      <c r="I10" s="27"/>
      <c r="J10" s="27">
        <f t="shared" ref="J10:J21" ca="1" si="1">J10*1.2</f>
        <v>0</v>
      </c>
      <c r="K10" s="28"/>
      <c r="L10" s="27">
        <f>K10*1.2</f>
        <v>0</v>
      </c>
      <c r="M10" s="28"/>
      <c r="N10" s="27">
        <f>M10*1.2</f>
        <v>0</v>
      </c>
      <c r="O10" s="28"/>
      <c r="P10" s="27">
        <f t="shared" ref="P10:P21" si="2">O10*1.2</f>
        <v>0</v>
      </c>
    </row>
    <row r="11" spans="1:16" ht="47.25" customHeight="1">
      <c r="A11" s="17" t="s">
        <v>22</v>
      </c>
      <c r="B11" s="135" t="s">
        <v>165</v>
      </c>
      <c r="C11" s="136"/>
      <c r="D11" s="137"/>
      <c r="E11" s="28"/>
      <c r="F11" s="27">
        <f t="shared" si="0"/>
        <v>0</v>
      </c>
      <c r="G11" s="28"/>
      <c r="H11" s="27">
        <f t="shared" si="0"/>
        <v>0</v>
      </c>
      <c r="I11" s="27"/>
      <c r="J11" s="27">
        <f t="shared" ca="1" si="1"/>
        <v>0</v>
      </c>
      <c r="K11" s="28"/>
      <c r="L11" s="27">
        <f t="shared" ref="L11:N21" si="3">K11*1.2</f>
        <v>0</v>
      </c>
      <c r="M11" s="28"/>
      <c r="N11" s="27">
        <f t="shared" si="3"/>
        <v>0</v>
      </c>
      <c r="O11" s="28"/>
      <c r="P11" s="27">
        <f t="shared" si="2"/>
        <v>0</v>
      </c>
    </row>
    <row r="12" spans="1:16" ht="41.25" customHeight="1">
      <c r="A12" s="17" t="s">
        <v>23</v>
      </c>
      <c r="B12" s="135" t="s">
        <v>175</v>
      </c>
      <c r="C12" s="136"/>
      <c r="D12" s="137"/>
      <c r="E12" s="28"/>
      <c r="F12" s="27">
        <f t="shared" si="0"/>
        <v>0</v>
      </c>
      <c r="G12" s="28"/>
      <c r="H12" s="27">
        <f t="shared" si="0"/>
        <v>0</v>
      </c>
      <c r="I12" s="27"/>
      <c r="J12" s="27">
        <f t="shared" ca="1" si="1"/>
        <v>0</v>
      </c>
      <c r="K12" s="28"/>
      <c r="L12" s="27">
        <f t="shared" si="3"/>
        <v>0</v>
      </c>
      <c r="M12" s="28"/>
      <c r="N12" s="27">
        <f t="shared" si="3"/>
        <v>0</v>
      </c>
      <c r="O12" s="28"/>
      <c r="P12" s="27">
        <f t="shared" si="2"/>
        <v>0</v>
      </c>
    </row>
    <row r="13" spans="1:16" ht="42" customHeight="1">
      <c r="A13" s="17" t="s">
        <v>24</v>
      </c>
      <c r="B13" s="135" t="s">
        <v>166</v>
      </c>
      <c r="C13" s="136"/>
      <c r="D13" s="137"/>
      <c r="E13" s="28"/>
      <c r="F13" s="27">
        <f t="shared" si="0"/>
        <v>0</v>
      </c>
      <c r="G13" s="28"/>
      <c r="H13" s="27">
        <f t="shared" si="0"/>
        <v>0</v>
      </c>
      <c r="I13" s="27"/>
      <c r="J13" s="27">
        <f t="shared" ca="1" si="1"/>
        <v>0</v>
      </c>
      <c r="K13" s="28"/>
      <c r="L13" s="27">
        <f t="shared" si="3"/>
        <v>0</v>
      </c>
      <c r="M13" s="28"/>
      <c r="N13" s="27">
        <f t="shared" si="3"/>
        <v>0</v>
      </c>
      <c r="O13" s="28"/>
      <c r="P13" s="27">
        <f t="shared" si="2"/>
        <v>0</v>
      </c>
    </row>
    <row r="14" spans="1:16" ht="42" customHeight="1">
      <c r="A14" s="17" t="s">
        <v>25</v>
      </c>
      <c r="B14" s="135" t="s">
        <v>167</v>
      </c>
      <c r="C14" s="136"/>
      <c r="D14" s="137"/>
      <c r="E14" s="28"/>
      <c r="F14" s="27">
        <f t="shared" si="0"/>
        <v>0</v>
      </c>
      <c r="G14" s="28"/>
      <c r="H14" s="27">
        <f t="shared" si="0"/>
        <v>0</v>
      </c>
      <c r="I14" s="27"/>
      <c r="J14" s="27">
        <f t="shared" ca="1" si="1"/>
        <v>0</v>
      </c>
      <c r="K14" s="28"/>
      <c r="L14" s="27">
        <f t="shared" si="3"/>
        <v>0</v>
      </c>
      <c r="M14" s="28"/>
      <c r="N14" s="27">
        <f t="shared" si="3"/>
        <v>0</v>
      </c>
      <c r="O14" s="28"/>
      <c r="P14" s="27">
        <f t="shared" si="2"/>
        <v>0</v>
      </c>
    </row>
    <row r="15" spans="1:16" ht="51" customHeight="1">
      <c r="A15" s="17" t="s">
        <v>26</v>
      </c>
      <c r="B15" s="135" t="s">
        <v>168</v>
      </c>
      <c r="C15" s="136"/>
      <c r="D15" s="137"/>
      <c r="E15" s="28"/>
      <c r="F15" s="27">
        <f t="shared" si="0"/>
        <v>0</v>
      </c>
      <c r="G15" s="28"/>
      <c r="H15" s="27">
        <f t="shared" si="0"/>
        <v>0</v>
      </c>
      <c r="I15" s="27"/>
      <c r="J15" s="27">
        <f t="shared" ca="1" si="1"/>
        <v>0</v>
      </c>
      <c r="K15" s="28"/>
      <c r="L15" s="27">
        <f t="shared" si="3"/>
        <v>0</v>
      </c>
      <c r="M15" s="28"/>
      <c r="N15" s="27">
        <f t="shared" si="3"/>
        <v>0</v>
      </c>
      <c r="O15" s="28"/>
      <c r="P15" s="27">
        <f t="shared" si="2"/>
        <v>0</v>
      </c>
    </row>
    <row r="16" spans="1:16" ht="42.75" customHeight="1">
      <c r="A16" s="17" t="s">
        <v>27</v>
      </c>
      <c r="B16" s="135" t="s">
        <v>169</v>
      </c>
      <c r="C16" s="136"/>
      <c r="D16" s="137"/>
      <c r="E16" s="28"/>
      <c r="F16" s="27">
        <f t="shared" si="0"/>
        <v>0</v>
      </c>
      <c r="G16" s="28"/>
      <c r="H16" s="27">
        <f t="shared" si="0"/>
        <v>0</v>
      </c>
      <c r="I16" s="27"/>
      <c r="J16" s="27">
        <f t="shared" ca="1" si="1"/>
        <v>0</v>
      </c>
      <c r="K16" s="28"/>
      <c r="L16" s="27">
        <f t="shared" si="3"/>
        <v>0</v>
      </c>
      <c r="M16" s="28"/>
      <c r="N16" s="27">
        <f t="shared" si="3"/>
        <v>0</v>
      </c>
      <c r="O16" s="28"/>
      <c r="P16" s="27">
        <f t="shared" si="2"/>
        <v>0</v>
      </c>
    </row>
    <row r="17" spans="1:16" ht="39.75" customHeight="1">
      <c r="A17" s="17" t="s">
        <v>28</v>
      </c>
      <c r="B17" s="135" t="s">
        <v>170</v>
      </c>
      <c r="C17" s="136"/>
      <c r="D17" s="137"/>
      <c r="E17" s="28"/>
      <c r="F17" s="27">
        <f t="shared" si="0"/>
        <v>0</v>
      </c>
      <c r="G17" s="28"/>
      <c r="H17" s="27">
        <f t="shared" si="0"/>
        <v>0</v>
      </c>
      <c r="I17" s="27"/>
      <c r="J17" s="27">
        <f t="shared" ca="1" si="1"/>
        <v>0</v>
      </c>
      <c r="K17" s="28"/>
      <c r="L17" s="27">
        <f t="shared" si="3"/>
        <v>0</v>
      </c>
      <c r="M17" s="28"/>
      <c r="N17" s="27">
        <f t="shared" si="3"/>
        <v>0</v>
      </c>
      <c r="O17" s="28"/>
      <c r="P17" s="27">
        <f t="shared" si="2"/>
        <v>0</v>
      </c>
    </row>
    <row r="18" spans="1:16" ht="51.75" customHeight="1">
      <c r="A18" s="17" t="s">
        <v>29</v>
      </c>
      <c r="B18" s="135" t="s">
        <v>171</v>
      </c>
      <c r="C18" s="136"/>
      <c r="D18" s="137"/>
      <c r="E18" s="28"/>
      <c r="F18" s="27">
        <f t="shared" si="0"/>
        <v>0</v>
      </c>
      <c r="G18" s="28"/>
      <c r="H18" s="27">
        <f t="shared" si="0"/>
        <v>0</v>
      </c>
      <c r="I18" s="27"/>
      <c r="J18" s="27">
        <f t="shared" ca="1" si="1"/>
        <v>0</v>
      </c>
      <c r="K18" s="28"/>
      <c r="L18" s="27">
        <f t="shared" si="3"/>
        <v>0</v>
      </c>
      <c r="M18" s="28"/>
      <c r="N18" s="27">
        <f t="shared" si="3"/>
        <v>0</v>
      </c>
      <c r="O18" s="28"/>
      <c r="P18" s="27">
        <f t="shared" si="2"/>
        <v>0</v>
      </c>
    </row>
    <row r="19" spans="1:16" ht="47.25" customHeight="1">
      <c r="A19" s="17" t="s">
        <v>30</v>
      </c>
      <c r="B19" s="135" t="s">
        <v>172</v>
      </c>
      <c r="C19" s="136"/>
      <c r="D19" s="137"/>
      <c r="E19" s="28"/>
      <c r="F19" s="27">
        <f t="shared" si="0"/>
        <v>0</v>
      </c>
      <c r="G19" s="28"/>
      <c r="H19" s="27">
        <f t="shared" si="0"/>
        <v>0</v>
      </c>
      <c r="I19" s="27"/>
      <c r="J19" s="27">
        <f t="shared" ca="1" si="1"/>
        <v>0</v>
      </c>
      <c r="K19" s="28"/>
      <c r="L19" s="27">
        <f t="shared" si="3"/>
        <v>0</v>
      </c>
      <c r="M19" s="28"/>
      <c r="N19" s="27">
        <f t="shared" si="3"/>
        <v>0</v>
      </c>
      <c r="O19" s="28"/>
      <c r="P19" s="27">
        <f t="shared" si="2"/>
        <v>0</v>
      </c>
    </row>
    <row r="20" spans="1:16" ht="44.25" customHeight="1">
      <c r="A20" s="17" t="s">
        <v>31</v>
      </c>
      <c r="B20" s="135" t="s">
        <v>173</v>
      </c>
      <c r="C20" s="136"/>
      <c r="D20" s="137"/>
      <c r="E20" s="28"/>
      <c r="F20" s="27">
        <f t="shared" si="0"/>
        <v>0</v>
      </c>
      <c r="G20" s="28"/>
      <c r="H20" s="27">
        <f t="shared" si="0"/>
        <v>0</v>
      </c>
      <c r="I20" s="27"/>
      <c r="J20" s="27">
        <f t="shared" ca="1" si="1"/>
        <v>0</v>
      </c>
      <c r="K20" s="28"/>
      <c r="L20" s="27">
        <f t="shared" si="3"/>
        <v>0</v>
      </c>
      <c r="M20" s="28"/>
      <c r="N20" s="27">
        <f t="shared" si="3"/>
        <v>0</v>
      </c>
      <c r="O20" s="28"/>
      <c r="P20" s="27">
        <f t="shared" si="2"/>
        <v>0</v>
      </c>
    </row>
    <row r="21" spans="1:16" ht="50.25" customHeight="1" thickBot="1">
      <c r="A21" s="24" t="s">
        <v>32</v>
      </c>
      <c r="B21" s="145" t="s">
        <v>174</v>
      </c>
      <c r="C21" s="146"/>
      <c r="D21" s="147"/>
      <c r="E21" s="29"/>
      <c r="F21" s="30">
        <f t="shared" si="0"/>
        <v>0</v>
      </c>
      <c r="G21" s="29"/>
      <c r="H21" s="30">
        <f t="shared" si="0"/>
        <v>0</v>
      </c>
      <c r="I21" s="30"/>
      <c r="J21" s="30">
        <f t="shared" ca="1" si="1"/>
        <v>0</v>
      </c>
      <c r="K21" s="29"/>
      <c r="L21" s="30">
        <f t="shared" si="3"/>
        <v>0</v>
      </c>
      <c r="M21" s="29"/>
      <c r="N21" s="30">
        <f t="shared" si="3"/>
        <v>0</v>
      </c>
      <c r="O21" s="29"/>
      <c r="P21" s="27">
        <f t="shared" si="2"/>
        <v>0</v>
      </c>
    </row>
    <row r="22" spans="1:16" ht="15.75" customHeight="1">
      <c r="A22" s="148" t="s">
        <v>8</v>
      </c>
      <c r="B22" s="149"/>
      <c r="C22" s="149"/>
      <c r="D22" s="149"/>
      <c r="E22" s="149"/>
      <c r="F22" s="149"/>
      <c r="G22" s="149"/>
      <c r="H22" s="149"/>
      <c r="I22" s="149"/>
      <c r="J22" s="149"/>
      <c r="K22" s="149"/>
      <c r="L22" s="149"/>
      <c r="M22" s="149"/>
      <c r="N22" s="149"/>
      <c r="O22" s="149"/>
      <c r="P22" s="150"/>
    </row>
    <row r="23" spans="1:16" ht="14.25" customHeight="1" thickBot="1">
      <c r="A23" s="151"/>
      <c r="B23" s="152"/>
      <c r="C23" s="152"/>
      <c r="D23" s="152"/>
      <c r="E23" s="152"/>
      <c r="F23" s="152"/>
      <c r="G23" s="152"/>
      <c r="H23" s="152"/>
      <c r="I23" s="152"/>
      <c r="J23" s="152"/>
      <c r="K23" s="152"/>
      <c r="L23" s="152"/>
      <c r="M23" s="152"/>
      <c r="N23" s="152"/>
      <c r="O23" s="152"/>
      <c r="P23" s="153"/>
    </row>
    <row r="24" spans="1:16" ht="33" customHeight="1" thickBot="1">
      <c r="A24" s="158" t="s">
        <v>0</v>
      </c>
      <c r="B24" s="160" t="s">
        <v>1</v>
      </c>
      <c r="C24" s="161"/>
      <c r="D24" s="162"/>
      <c r="E24" s="131" t="s">
        <v>181</v>
      </c>
      <c r="F24" s="132"/>
      <c r="G24" s="131" t="s">
        <v>182</v>
      </c>
      <c r="H24" s="132"/>
      <c r="I24" s="131" t="s">
        <v>183</v>
      </c>
      <c r="J24" s="132"/>
      <c r="K24" s="131" t="s">
        <v>184</v>
      </c>
      <c r="L24" s="132"/>
      <c r="M24" s="131" t="s">
        <v>185</v>
      </c>
      <c r="N24" s="132"/>
      <c r="O24" s="133" t="s">
        <v>186</v>
      </c>
      <c r="P24" s="134"/>
    </row>
    <row r="25" spans="1:16" ht="29.25" customHeight="1" thickBot="1">
      <c r="A25" s="159"/>
      <c r="B25" s="163"/>
      <c r="C25" s="164"/>
      <c r="D25" s="165"/>
      <c r="E25" s="49" t="s">
        <v>2</v>
      </c>
      <c r="F25" s="50" t="s">
        <v>9</v>
      </c>
      <c r="G25" s="49" t="s">
        <v>2</v>
      </c>
      <c r="H25" s="50" t="s">
        <v>9</v>
      </c>
      <c r="I25" s="49" t="s">
        <v>2</v>
      </c>
      <c r="J25" s="50" t="s">
        <v>9</v>
      </c>
      <c r="K25" s="49" t="s">
        <v>2</v>
      </c>
      <c r="L25" s="50" t="s">
        <v>9</v>
      </c>
      <c r="M25" s="49" t="s">
        <v>2</v>
      </c>
      <c r="N25" s="50" t="s">
        <v>9</v>
      </c>
      <c r="O25" s="49" t="s">
        <v>2</v>
      </c>
      <c r="P25" s="50" t="s">
        <v>9</v>
      </c>
    </row>
    <row r="26" spans="1:16" ht="42" customHeight="1">
      <c r="A26" s="18" t="s">
        <v>33</v>
      </c>
      <c r="B26" s="154" t="s">
        <v>176</v>
      </c>
      <c r="C26" s="155"/>
      <c r="D26" s="156"/>
      <c r="E26" s="31"/>
      <c r="F26" s="32"/>
      <c r="G26" s="33"/>
      <c r="H26" s="32"/>
      <c r="I26" s="33"/>
      <c r="J26" s="32"/>
      <c r="K26" s="33"/>
      <c r="L26" s="32"/>
      <c r="M26" s="31"/>
      <c r="N26" s="34"/>
      <c r="O26" s="35"/>
      <c r="P26" s="36"/>
    </row>
    <row r="27" spans="1:16" ht="39" customHeight="1">
      <c r="A27" s="18" t="s">
        <v>34</v>
      </c>
      <c r="B27" s="135" t="s">
        <v>177</v>
      </c>
      <c r="C27" s="136"/>
      <c r="D27" s="138"/>
      <c r="E27" s="37"/>
      <c r="F27" s="32"/>
      <c r="G27" s="38"/>
      <c r="H27" s="32"/>
      <c r="I27" s="38"/>
      <c r="J27" s="39"/>
      <c r="K27" s="38"/>
      <c r="L27" s="32"/>
      <c r="M27" s="37"/>
      <c r="N27" s="34"/>
      <c r="O27" s="40"/>
      <c r="P27" s="41"/>
    </row>
    <row r="28" spans="1:16" ht="45.75" customHeight="1">
      <c r="A28" s="18" t="s">
        <v>35</v>
      </c>
      <c r="B28" s="135" t="s">
        <v>178</v>
      </c>
      <c r="C28" s="136"/>
      <c r="D28" s="138"/>
      <c r="E28" s="37"/>
      <c r="F28" s="32"/>
      <c r="G28" s="38"/>
      <c r="H28" s="32"/>
      <c r="I28" s="38"/>
      <c r="J28" s="39"/>
      <c r="K28" s="38"/>
      <c r="L28" s="32"/>
      <c r="M28" s="37"/>
      <c r="N28" s="34"/>
      <c r="O28" s="40"/>
      <c r="P28" s="41"/>
    </row>
    <row r="29" spans="1:16" ht="39" customHeight="1">
      <c r="A29" s="18" t="s">
        <v>36</v>
      </c>
      <c r="B29" s="135" t="s">
        <v>179</v>
      </c>
      <c r="C29" s="136"/>
      <c r="D29" s="138"/>
      <c r="E29" s="37"/>
      <c r="F29" s="32"/>
      <c r="G29" s="38"/>
      <c r="H29" s="32"/>
      <c r="I29" s="38"/>
      <c r="J29" s="39"/>
      <c r="K29" s="38"/>
      <c r="L29" s="32"/>
      <c r="M29" s="37"/>
      <c r="N29" s="34"/>
      <c r="O29" s="40"/>
      <c r="P29" s="41"/>
    </row>
    <row r="30" spans="1:16" ht="45.75" customHeight="1" thickBot="1">
      <c r="A30" s="16" t="s">
        <v>37</v>
      </c>
      <c r="B30" s="139" t="s">
        <v>180</v>
      </c>
      <c r="C30" s="140"/>
      <c r="D30" s="141"/>
      <c r="E30" s="42"/>
      <c r="F30" s="43"/>
      <c r="G30" s="44"/>
      <c r="H30" s="43"/>
      <c r="I30" s="44"/>
      <c r="J30" s="45"/>
      <c r="K30" s="44"/>
      <c r="L30" s="43"/>
      <c r="M30" s="42"/>
      <c r="N30" s="46"/>
      <c r="O30" s="47"/>
      <c r="P30" s="48"/>
    </row>
    <row r="31" spans="1:16" ht="42.75" customHeight="1" thickBot="1"/>
    <row r="32" spans="1:16" ht="37.5" customHeight="1">
      <c r="B32" s="113" t="s">
        <v>187</v>
      </c>
      <c r="C32" s="114"/>
      <c r="D32" s="114"/>
      <c r="E32" s="115"/>
    </row>
    <row r="33" spans="2:5" ht="50.25" customHeight="1">
      <c r="B33" s="116"/>
      <c r="C33" s="117"/>
      <c r="D33" s="117"/>
      <c r="E33" s="118"/>
    </row>
    <row r="34" spans="2:5" ht="41.25" customHeight="1">
      <c r="B34" s="116"/>
      <c r="C34" s="117"/>
      <c r="D34" s="117"/>
      <c r="E34" s="118"/>
    </row>
    <row r="35" spans="2:5" ht="31.5" customHeight="1">
      <c r="B35" s="116"/>
      <c r="C35" s="117"/>
      <c r="D35" s="117"/>
      <c r="E35" s="118"/>
    </row>
    <row r="36" spans="2:5" ht="44.25" customHeight="1" thickBot="1">
      <c r="B36" s="119"/>
      <c r="C36" s="120"/>
      <c r="D36" s="120"/>
      <c r="E36" s="121"/>
    </row>
    <row r="37" spans="2:5" ht="28.5" customHeight="1">
      <c r="B37" s="82"/>
      <c r="C37" s="82"/>
      <c r="D37" s="82"/>
      <c r="E37" s="82"/>
    </row>
    <row r="38" spans="2:5" ht="44.25" customHeight="1">
      <c r="B38" s="82"/>
      <c r="C38" s="82"/>
      <c r="D38" s="82"/>
      <c r="E38" s="82"/>
    </row>
    <row r="39" spans="2:5" ht="44.25" customHeight="1"/>
    <row r="40" spans="2:5" ht="40.5" customHeight="1"/>
    <row r="41" spans="2:5" ht="40.5" customHeight="1"/>
    <row r="42" spans="2:5" ht="44.25" customHeight="1"/>
    <row r="43" spans="2:5" ht="42" customHeight="1"/>
    <row r="44" spans="2:5" ht="42.75" customHeight="1"/>
    <row r="45" spans="2:5" ht="33.75" customHeight="1"/>
    <row r="46" spans="2:5" ht="33.75" customHeight="1"/>
    <row r="47" spans="2:5" ht="31.5" customHeight="1"/>
    <row r="48" spans="2:5" ht="39.75" customHeight="1"/>
    <row r="49" ht="48" customHeight="1"/>
    <row r="50" ht="42.75" customHeight="1"/>
    <row r="51" ht="46.5" customHeight="1"/>
    <row r="52" ht="44.25" customHeight="1"/>
    <row r="53" ht="42.75" customHeight="1"/>
    <row r="54" ht="40.5" customHeight="1"/>
    <row r="55" ht="50.25" customHeight="1"/>
    <row r="56" ht="44.25" customHeight="1"/>
    <row r="60" ht="15.75" customHeight="1"/>
    <row r="61" ht="15.75" customHeight="1"/>
    <row r="85" ht="18" customHeight="1"/>
  </sheetData>
  <mergeCells count="38">
    <mergeCell ref="A24:A25"/>
    <mergeCell ref="B24:D25"/>
    <mergeCell ref="G24:H24"/>
    <mergeCell ref="I24:J24"/>
    <mergeCell ref="K24:L24"/>
    <mergeCell ref="E24:F24"/>
    <mergeCell ref="M24:N24"/>
    <mergeCell ref="O24:P24"/>
    <mergeCell ref="B30:D30"/>
    <mergeCell ref="B3:P3"/>
    <mergeCell ref="B21:D21"/>
    <mergeCell ref="A22:P23"/>
    <mergeCell ref="B26:D26"/>
    <mergeCell ref="B27:D27"/>
    <mergeCell ref="B28:D28"/>
    <mergeCell ref="B15:D15"/>
    <mergeCell ref="B16:D16"/>
    <mergeCell ref="B17:D17"/>
    <mergeCell ref="B18:D18"/>
    <mergeCell ref="B19:D19"/>
    <mergeCell ref="B20:D20"/>
    <mergeCell ref="B9:D9"/>
    <mergeCell ref="B32:E36"/>
    <mergeCell ref="A6:P6"/>
    <mergeCell ref="A7:A8"/>
    <mergeCell ref="B7:D8"/>
    <mergeCell ref="E7:F7"/>
    <mergeCell ref="G7:H7"/>
    <mergeCell ref="I7:J7"/>
    <mergeCell ref="K7:L7"/>
    <mergeCell ref="M7:N7"/>
    <mergeCell ref="O7:P7"/>
    <mergeCell ref="B10:D10"/>
    <mergeCell ref="B11:D11"/>
    <mergeCell ref="B12:D12"/>
    <mergeCell ref="B13:D13"/>
    <mergeCell ref="B14:D14"/>
    <mergeCell ref="B29:D29"/>
  </mergeCells>
  <pageMargins left="0.7" right="0.7" top="0.75" bottom="0.75" header="0.3" footer="0.3"/>
  <pageSetup paperSize="8"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C4A13-571E-46DE-9EF7-B94014815A28}">
  <sheetPr>
    <pageSetUpPr fitToPage="1"/>
  </sheetPr>
  <dimension ref="A1:Q85"/>
  <sheetViews>
    <sheetView view="pageBreakPreview" topLeftCell="A33" zoomScale="85" zoomScaleNormal="100" zoomScaleSheetLayoutView="85" workbookViewId="0">
      <selection activeCell="A29" sqref="A29"/>
    </sheetView>
  </sheetViews>
  <sheetFormatPr baseColWidth="10" defaultRowHeight="15"/>
  <cols>
    <col min="2" max="2" width="15" customWidth="1"/>
    <col min="3" max="3" width="16.28515625" customWidth="1"/>
    <col min="4" max="4" width="16.85546875" customWidth="1"/>
    <col min="5" max="5" width="13.140625" customWidth="1"/>
    <col min="11" max="11" width="11.42578125" customWidth="1"/>
    <col min="12" max="12" width="24" customWidth="1"/>
    <col min="13" max="13" width="24" style="13" customWidth="1"/>
  </cols>
  <sheetData>
    <row r="1" spans="1:17" ht="15.75" thickBot="1"/>
    <row r="2" spans="1:17" ht="33.75" customHeight="1" thickBot="1">
      <c r="A2" s="166" t="s">
        <v>118</v>
      </c>
      <c r="B2" s="167"/>
      <c r="C2" s="167"/>
      <c r="D2" s="167"/>
      <c r="E2" s="167"/>
      <c r="F2" s="167"/>
      <c r="G2" s="167"/>
      <c r="H2" s="167"/>
      <c r="I2" s="167"/>
      <c r="J2" s="167"/>
      <c r="K2" s="167"/>
      <c r="L2" s="167"/>
      <c r="M2" s="167"/>
      <c r="N2" s="167"/>
      <c r="O2" s="168"/>
      <c r="P2" s="84"/>
      <c r="Q2" s="84"/>
    </row>
    <row r="5" spans="1:17" ht="15.75" thickBot="1"/>
    <row r="6" spans="1:17" ht="38.25" customHeight="1" thickBot="1">
      <c r="A6" s="188" t="s">
        <v>4</v>
      </c>
      <c r="B6" s="189"/>
      <c r="C6" s="189"/>
      <c r="D6" s="189"/>
      <c r="E6" s="189"/>
      <c r="F6" s="190"/>
      <c r="G6" s="10"/>
      <c r="H6" s="10"/>
      <c r="I6" s="194" t="s">
        <v>6</v>
      </c>
      <c r="J6" s="195"/>
      <c r="K6" s="195"/>
      <c r="L6" s="195"/>
      <c r="M6" s="195"/>
      <c r="N6" s="195"/>
      <c r="O6" s="196"/>
    </row>
    <row r="7" spans="1:17" s="13" customFormat="1" ht="35.25" customHeight="1" thickBot="1">
      <c r="A7" s="202" t="s">
        <v>120</v>
      </c>
      <c r="B7" s="203"/>
      <c r="C7" s="203"/>
      <c r="D7" s="203"/>
      <c r="E7" s="203"/>
      <c r="F7" s="204"/>
      <c r="G7" s="10"/>
      <c r="H7" s="10"/>
      <c r="I7" s="205" t="s">
        <v>120</v>
      </c>
      <c r="J7" s="206"/>
      <c r="K7" s="206"/>
      <c r="L7" s="206"/>
      <c r="M7" s="206"/>
      <c r="N7" s="206"/>
      <c r="O7" s="207"/>
    </row>
    <row r="8" spans="1:17" ht="50.25" customHeight="1" thickBot="1">
      <c r="A8" s="23" t="s">
        <v>10</v>
      </c>
      <c r="B8" s="197" t="s">
        <v>103</v>
      </c>
      <c r="C8" s="198"/>
      <c r="D8" s="199"/>
      <c r="E8" s="56" t="s">
        <v>2</v>
      </c>
      <c r="F8" s="57" t="s">
        <v>5</v>
      </c>
      <c r="G8" s="3"/>
      <c r="H8" s="3"/>
      <c r="I8" s="1" t="s">
        <v>0</v>
      </c>
      <c r="J8" s="200" t="s">
        <v>19</v>
      </c>
      <c r="K8" s="201"/>
      <c r="L8" s="201"/>
      <c r="M8" s="22" t="s">
        <v>130</v>
      </c>
      <c r="N8" s="59" t="s">
        <v>2</v>
      </c>
      <c r="O8" s="60" t="s">
        <v>5</v>
      </c>
    </row>
    <row r="9" spans="1:17" ht="37.5" customHeight="1" thickBot="1">
      <c r="A9" s="4" t="s">
        <v>11</v>
      </c>
      <c r="B9" s="169" t="s">
        <v>106</v>
      </c>
      <c r="C9" s="170"/>
      <c r="D9" s="171"/>
      <c r="E9" s="51"/>
      <c r="F9" s="52">
        <f>E9*1.2</f>
        <v>0</v>
      </c>
      <c r="G9" s="5"/>
      <c r="H9" s="5"/>
      <c r="I9" s="6" t="s">
        <v>114</v>
      </c>
      <c r="J9" s="169" t="s">
        <v>102</v>
      </c>
      <c r="K9" s="170"/>
      <c r="L9" s="171"/>
      <c r="M9" s="21" t="s">
        <v>107</v>
      </c>
      <c r="N9" s="67"/>
      <c r="O9" s="52">
        <f>N9*1.2</f>
        <v>0</v>
      </c>
    </row>
    <row r="10" spans="1:17" ht="35.25" customHeight="1" thickBot="1">
      <c r="A10" s="14" t="s">
        <v>12</v>
      </c>
      <c r="B10" s="173" t="s">
        <v>105</v>
      </c>
      <c r="C10" s="174"/>
      <c r="D10" s="175"/>
      <c r="E10" s="53"/>
      <c r="F10" s="54">
        <f t="shared" ref="F10" si="0">E10*1.2</f>
        <v>0</v>
      </c>
      <c r="G10" s="5"/>
      <c r="H10" s="5"/>
      <c r="I10" s="6" t="s">
        <v>115</v>
      </c>
      <c r="J10" s="191" t="s">
        <v>102</v>
      </c>
      <c r="K10" s="192"/>
      <c r="L10" s="193"/>
      <c r="M10" s="21" t="s">
        <v>108</v>
      </c>
      <c r="N10" s="25"/>
      <c r="O10" s="52">
        <f t="shared" ref="O10:O11" si="1">N10*1.2</f>
        <v>0</v>
      </c>
    </row>
    <row r="11" spans="1:17" ht="28.5" customHeight="1" thickBot="1">
      <c r="A11" s="185" t="s">
        <v>125</v>
      </c>
      <c r="B11" s="186"/>
      <c r="C11" s="186"/>
      <c r="D11" s="186"/>
      <c r="E11" s="186"/>
      <c r="F11" s="187"/>
      <c r="G11" s="5"/>
      <c r="H11" s="5"/>
      <c r="I11" s="6" t="s">
        <v>131</v>
      </c>
      <c r="J11" s="191" t="s">
        <v>116</v>
      </c>
      <c r="K11" s="192"/>
      <c r="L11" s="193"/>
      <c r="M11" s="21" t="s">
        <v>109</v>
      </c>
      <c r="N11" s="25"/>
      <c r="O11" s="52">
        <f t="shared" si="1"/>
        <v>0</v>
      </c>
    </row>
    <row r="12" spans="1:17" ht="32.25" customHeight="1" thickBot="1">
      <c r="A12" s="7"/>
      <c r="B12" s="7"/>
      <c r="C12" s="7"/>
      <c r="D12" s="7"/>
      <c r="E12" s="58" t="s">
        <v>2</v>
      </c>
      <c r="F12" s="58" t="s">
        <v>9</v>
      </c>
      <c r="G12" s="2"/>
      <c r="H12" s="2"/>
      <c r="I12" s="6" t="s">
        <v>132</v>
      </c>
      <c r="J12" s="176" t="s">
        <v>100</v>
      </c>
      <c r="K12" s="176"/>
      <c r="L12" s="176"/>
      <c r="M12" s="19"/>
      <c r="N12" s="26"/>
      <c r="O12" s="68">
        <f>N12*1.2</f>
        <v>0</v>
      </c>
    </row>
    <row r="13" spans="1:17" ht="32.25" customHeight="1" thickBot="1">
      <c r="A13" s="8" t="s">
        <v>13</v>
      </c>
      <c r="B13" s="169" t="s">
        <v>101</v>
      </c>
      <c r="C13" s="170"/>
      <c r="D13" s="171"/>
      <c r="E13" s="26"/>
      <c r="F13" s="26"/>
      <c r="G13" s="2"/>
      <c r="H13" s="2"/>
      <c r="I13" s="6" t="s">
        <v>133</v>
      </c>
      <c r="J13" s="177" t="s">
        <v>7</v>
      </c>
      <c r="K13" s="177"/>
      <c r="L13" s="177"/>
      <c r="M13" s="20"/>
      <c r="N13" s="55"/>
      <c r="O13" s="69">
        <f>N13*1.2</f>
        <v>0</v>
      </c>
    </row>
    <row r="14" spans="1:17" ht="30.75" customHeight="1" thickBot="1">
      <c r="A14" s="8" t="s">
        <v>14</v>
      </c>
      <c r="B14" s="173" t="s">
        <v>104</v>
      </c>
      <c r="C14" s="174"/>
      <c r="D14" s="175"/>
      <c r="E14" s="55"/>
      <c r="F14" s="55"/>
      <c r="G14" s="2"/>
      <c r="H14" s="2"/>
      <c r="I14" s="182" t="s">
        <v>125</v>
      </c>
      <c r="J14" s="183"/>
      <c r="K14" s="183"/>
      <c r="L14" s="183"/>
      <c r="M14" s="183"/>
      <c r="N14" s="183"/>
      <c r="O14" s="184"/>
    </row>
    <row r="15" spans="1:17" ht="38.25" customHeight="1" thickBot="1">
      <c r="A15" s="185" t="s">
        <v>126</v>
      </c>
      <c r="B15" s="186"/>
      <c r="C15" s="186"/>
      <c r="D15" s="186"/>
      <c r="E15" s="186"/>
      <c r="F15" s="187"/>
      <c r="G15" s="2"/>
      <c r="H15" s="2"/>
      <c r="I15" s="178"/>
      <c r="J15" s="179"/>
      <c r="K15" s="179"/>
      <c r="L15" s="180"/>
      <c r="M15" s="22" t="s">
        <v>130</v>
      </c>
      <c r="N15" s="61" t="s">
        <v>2</v>
      </c>
      <c r="O15" s="61" t="s">
        <v>9</v>
      </c>
    </row>
    <row r="16" spans="1:17" ht="33" customHeight="1" thickBot="1">
      <c r="A16" s="7"/>
      <c r="B16" s="7"/>
      <c r="C16" s="7"/>
      <c r="D16" s="7"/>
      <c r="E16" s="58" t="s">
        <v>2</v>
      </c>
      <c r="F16" s="58" t="s">
        <v>9</v>
      </c>
      <c r="G16" s="2"/>
      <c r="H16" s="2"/>
      <c r="I16" s="6" t="s">
        <v>134</v>
      </c>
      <c r="J16" s="181" t="s">
        <v>111</v>
      </c>
      <c r="K16" s="181"/>
      <c r="L16" s="181"/>
      <c r="M16" s="21" t="s">
        <v>107</v>
      </c>
      <c r="N16" s="62"/>
      <c r="O16" s="63"/>
    </row>
    <row r="17" spans="1:15" ht="30" customHeight="1" thickBot="1">
      <c r="A17" s="8" t="s">
        <v>15</v>
      </c>
      <c r="B17" s="169" t="s">
        <v>101</v>
      </c>
      <c r="C17" s="170"/>
      <c r="D17" s="171"/>
      <c r="E17" s="26"/>
      <c r="F17" s="26"/>
      <c r="G17" s="2"/>
      <c r="H17" s="2"/>
      <c r="I17" s="6" t="s">
        <v>135</v>
      </c>
      <c r="J17" s="191" t="s">
        <v>111</v>
      </c>
      <c r="K17" s="192"/>
      <c r="L17" s="193"/>
      <c r="M17" s="21" t="s">
        <v>108</v>
      </c>
      <c r="N17" s="62"/>
      <c r="O17" s="63"/>
    </row>
    <row r="18" spans="1:15" ht="25.5" customHeight="1" thickBot="1">
      <c r="A18" s="8" t="s">
        <v>16</v>
      </c>
      <c r="B18" s="173" t="s">
        <v>104</v>
      </c>
      <c r="C18" s="174"/>
      <c r="D18" s="175"/>
      <c r="E18" s="55"/>
      <c r="F18" s="55"/>
      <c r="I18" s="6" t="s">
        <v>136</v>
      </c>
      <c r="J18" s="191" t="s">
        <v>110</v>
      </c>
      <c r="K18" s="192"/>
      <c r="L18" s="193"/>
      <c r="M18" s="21" t="s">
        <v>109</v>
      </c>
      <c r="N18" s="62"/>
      <c r="O18" s="63"/>
    </row>
    <row r="19" spans="1:15" ht="26.25" customHeight="1" thickBot="1">
      <c r="A19" s="185" t="s">
        <v>127</v>
      </c>
      <c r="B19" s="186"/>
      <c r="C19" s="186"/>
      <c r="D19" s="186"/>
      <c r="E19" s="186"/>
      <c r="F19" s="187"/>
      <c r="I19" s="6" t="s">
        <v>137</v>
      </c>
      <c r="J19" s="176" t="s">
        <v>100</v>
      </c>
      <c r="K19" s="176"/>
      <c r="L19" s="176"/>
      <c r="M19" s="19"/>
      <c r="N19" s="64"/>
      <c r="O19" s="65"/>
    </row>
    <row r="20" spans="1:15" ht="31.5" customHeight="1" thickBot="1">
      <c r="A20" s="7"/>
      <c r="B20" s="7"/>
      <c r="C20" s="7"/>
      <c r="D20" s="7"/>
      <c r="E20" s="58" t="s">
        <v>2</v>
      </c>
      <c r="F20" s="58" t="s">
        <v>9</v>
      </c>
      <c r="I20" s="6" t="s">
        <v>138</v>
      </c>
      <c r="J20" s="172" t="s">
        <v>7</v>
      </c>
      <c r="K20" s="172"/>
      <c r="L20" s="172"/>
      <c r="M20" s="19"/>
      <c r="N20" s="64"/>
      <c r="O20" s="66"/>
    </row>
    <row r="21" spans="1:15" ht="26.25" customHeight="1" thickBot="1">
      <c r="A21" s="8" t="s">
        <v>17</v>
      </c>
      <c r="B21" s="169" t="s">
        <v>101</v>
      </c>
      <c r="C21" s="170"/>
      <c r="D21" s="171"/>
      <c r="E21" s="26"/>
      <c r="F21" s="26"/>
      <c r="I21" s="182" t="s">
        <v>126</v>
      </c>
      <c r="J21" s="183"/>
      <c r="K21" s="183"/>
      <c r="L21" s="183"/>
      <c r="M21" s="183"/>
      <c r="N21" s="183"/>
      <c r="O21" s="184"/>
    </row>
    <row r="22" spans="1:15" ht="29.25" customHeight="1" thickBot="1">
      <c r="A22" s="8" t="s">
        <v>18</v>
      </c>
      <c r="B22" s="173" t="s">
        <v>104</v>
      </c>
      <c r="C22" s="174"/>
      <c r="D22" s="175"/>
      <c r="E22" s="55"/>
      <c r="F22" s="55"/>
      <c r="I22" s="178"/>
      <c r="J22" s="179"/>
      <c r="K22" s="179"/>
      <c r="L22" s="180"/>
      <c r="M22" s="22" t="s">
        <v>130</v>
      </c>
      <c r="N22" s="61" t="s">
        <v>2</v>
      </c>
      <c r="O22" s="61" t="s">
        <v>9</v>
      </c>
    </row>
    <row r="23" spans="1:15" ht="29.25" customHeight="1" thickBot="1">
      <c r="A23" s="185" t="s">
        <v>128</v>
      </c>
      <c r="B23" s="186"/>
      <c r="C23" s="186"/>
      <c r="D23" s="186"/>
      <c r="E23" s="186"/>
      <c r="F23" s="187"/>
      <c r="I23" s="6" t="s">
        <v>139</v>
      </c>
      <c r="J23" s="181" t="s">
        <v>111</v>
      </c>
      <c r="K23" s="181"/>
      <c r="L23" s="181"/>
      <c r="M23" s="21" t="s">
        <v>107</v>
      </c>
      <c r="N23" s="62"/>
      <c r="O23" s="63"/>
    </row>
    <row r="24" spans="1:15" ht="15.75" customHeight="1" thickBot="1">
      <c r="A24" s="7"/>
      <c r="B24" s="7"/>
      <c r="C24" s="7"/>
      <c r="D24" s="7"/>
      <c r="E24" s="58" t="s">
        <v>2</v>
      </c>
      <c r="F24" s="58" t="s">
        <v>9</v>
      </c>
      <c r="I24" s="6" t="s">
        <v>140</v>
      </c>
      <c r="J24" s="191" t="s">
        <v>111</v>
      </c>
      <c r="K24" s="192"/>
      <c r="L24" s="193"/>
      <c r="M24" s="21" t="s">
        <v>108</v>
      </c>
      <c r="N24" s="62"/>
      <c r="O24" s="63"/>
    </row>
    <row r="25" spans="1:15" ht="27.75" customHeight="1" thickBot="1">
      <c r="A25" s="8" t="s">
        <v>38</v>
      </c>
      <c r="B25" s="169" t="s">
        <v>101</v>
      </c>
      <c r="C25" s="170"/>
      <c r="D25" s="171"/>
      <c r="E25" s="26"/>
      <c r="F25" s="26"/>
      <c r="I25" s="6" t="s">
        <v>141</v>
      </c>
      <c r="J25" s="191" t="s">
        <v>110</v>
      </c>
      <c r="K25" s="192"/>
      <c r="L25" s="193"/>
      <c r="M25" s="21" t="s">
        <v>109</v>
      </c>
      <c r="N25" s="62"/>
      <c r="O25" s="63"/>
    </row>
    <row r="26" spans="1:15" ht="26.25" customHeight="1" thickBot="1">
      <c r="A26" s="8" t="s">
        <v>39</v>
      </c>
      <c r="B26" s="173" t="s">
        <v>104</v>
      </c>
      <c r="C26" s="174"/>
      <c r="D26" s="175"/>
      <c r="E26" s="55"/>
      <c r="F26" s="55"/>
      <c r="I26" s="6" t="s">
        <v>142</v>
      </c>
      <c r="J26" s="176" t="s">
        <v>100</v>
      </c>
      <c r="K26" s="176"/>
      <c r="L26" s="176"/>
      <c r="M26" s="19"/>
      <c r="N26" s="64"/>
      <c r="O26" s="65"/>
    </row>
    <row r="27" spans="1:15" ht="28.5" customHeight="1" thickBot="1">
      <c r="A27" s="185" t="s">
        <v>129</v>
      </c>
      <c r="B27" s="186"/>
      <c r="C27" s="186"/>
      <c r="D27" s="186"/>
      <c r="E27" s="186"/>
      <c r="F27" s="187"/>
      <c r="I27" s="6" t="s">
        <v>143</v>
      </c>
      <c r="J27" s="172" t="s">
        <v>7</v>
      </c>
      <c r="K27" s="172"/>
      <c r="L27" s="172"/>
      <c r="M27" s="19"/>
      <c r="N27" s="64"/>
      <c r="O27" s="66"/>
    </row>
    <row r="28" spans="1:15" ht="23.25" customHeight="1" thickBot="1">
      <c r="A28" s="7"/>
      <c r="B28" s="7"/>
      <c r="C28" s="7"/>
      <c r="D28" s="7"/>
      <c r="E28" s="58" t="s">
        <v>2</v>
      </c>
      <c r="F28" s="58" t="s">
        <v>9</v>
      </c>
      <c r="I28" s="182" t="s">
        <v>127</v>
      </c>
      <c r="J28" s="183"/>
      <c r="K28" s="183"/>
      <c r="L28" s="183"/>
      <c r="M28" s="183"/>
      <c r="N28" s="183"/>
      <c r="O28" s="184"/>
    </row>
    <row r="29" spans="1:15" ht="23.25" customHeight="1" thickBot="1">
      <c r="A29" s="8" t="s">
        <v>112</v>
      </c>
      <c r="B29" s="169" t="s">
        <v>101</v>
      </c>
      <c r="C29" s="170"/>
      <c r="D29" s="171"/>
      <c r="E29" s="26"/>
      <c r="F29" s="26"/>
      <c r="I29" s="178"/>
      <c r="J29" s="179"/>
      <c r="K29" s="179"/>
      <c r="L29" s="180"/>
      <c r="M29" s="22" t="s">
        <v>130</v>
      </c>
      <c r="N29" s="61" t="s">
        <v>2</v>
      </c>
      <c r="O29" s="61" t="s">
        <v>9</v>
      </c>
    </row>
    <row r="30" spans="1:15" ht="33" customHeight="1" thickBot="1">
      <c r="A30" s="8" t="s">
        <v>113</v>
      </c>
      <c r="B30" s="208" t="s">
        <v>104</v>
      </c>
      <c r="C30" s="209"/>
      <c r="D30" s="210"/>
      <c r="E30" s="26"/>
      <c r="F30" s="55"/>
      <c r="I30" s="6" t="s">
        <v>144</v>
      </c>
      <c r="J30" s="181" t="s">
        <v>111</v>
      </c>
      <c r="K30" s="181"/>
      <c r="L30" s="181"/>
      <c r="M30" s="21" t="s">
        <v>107</v>
      </c>
      <c r="N30" s="62"/>
      <c r="O30" s="63"/>
    </row>
    <row r="31" spans="1:15" ht="20.25" customHeight="1" thickBot="1">
      <c r="I31" s="6" t="s">
        <v>145</v>
      </c>
      <c r="J31" s="191" t="s">
        <v>111</v>
      </c>
      <c r="K31" s="192"/>
      <c r="L31" s="193"/>
      <c r="M31" s="21" t="s">
        <v>108</v>
      </c>
      <c r="N31" s="62"/>
      <c r="O31" s="63"/>
    </row>
    <row r="32" spans="1:15" ht="24.75" customHeight="1" thickBot="1">
      <c r="I32" s="6" t="s">
        <v>146</v>
      </c>
      <c r="J32" s="191" t="s">
        <v>110</v>
      </c>
      <c r="K32" s="192"/>
      <c r="L32" s="193"/>
      <c r="M32" s="21" t="s">
        <v>109</v>
      </c>
      <c r="N32" s="62"/>
      <c r="O32" s="63"/>
    </row>
    <row r="33" spans="9:15" ht="33" customHeight="1" thickBot="1">
      <c r="I33" s="6" t="s">
        <v>147</v>
      </c>
      <c r="J33" s="176" t="s">
        <v>100</v>
      </c>
      <c r="K33" s="176"/>
      <c r="L33" s="176"/>
      <c r="M33" s="19"/>
      <c r="N33" s="64"/>
      <c r="O33" s="65"/>
    </row>
    <row r="34" spans="9:15" ht="31.5" customHeight="1" thickBot="1">
      <c r="I34" s="6" t="s">
        <v>148</v>
      </c>
      <c r="J34" s="172" t="s">
        <v>7</v>
      </c>
      <c r="K34" s="172"/>
      <c r="L34" s="172"/>
      <c r="M34" s="19"/>
      <c r="N34" s="64"/>
      <c r="O34" s="66"/>
    </row>
    <row r="35" spans="9:15" ht="21.75" customHeight="1" thickBot="1">
      <c r="I35" s="182" t="s">
        <v>128</v>
      </c>
      <c r="J35" s="183"/>
      <c r="K35" s="183"/>
      <c r="L35" s="183"/>
      <c r="M35" s="183"/>
      <c r="N35" s="183"/>
      <c r="O35" s="184"/>
    </row>
    <row r="36" spans="9:15" ht="15.75" thickBot="1">
      <c r="I36" s="178"/>
      <c r="J36" s="179"/>
      <c r="K36" s="179"/>
      <c r="L36" s="180"/>
      <c r="M36" s="22" t="s">
        <v>162</v>
      </c>
      <c r="N36" s="61" t="s">
        <v>2</v>
      </c>
      <c r="O36" s="61" t="s">
        <v>9</v>
      </c>
    </row>
    <row r="37" spans="9:15" ht="21" customHeight="1" thickBot="1">
      <c r="I37" s="6" t="s">
        <v>149</v>
      </c>
      <c r="J37" s="181" t="s">
        <v>111</v>
      </c>
      <c r="K37" s="181"/>
      <c r="L37" s="181"/>
      <c r="M37" s="21" t="s">
        <v>107</v>
      </c>
      <c r="N37" s="62"/>
      <c r="O37" s="63"/>
    </row>
    <row r="38" spans="9:15" ht="18.75" customHeight="1" thickBot="1">
      <c r="I38" s="6" t="s">
        <v>150</v>
      </c>
      <c r="J38" s="191" t="s">
        <v>111</v>
      </c>
      <c r="K38" s="192"/>
      <c r="L38" s="193"/>
      <c r="M38" s="21" t="s">
        <v>108</v>
      </c>
      <c r="N38" s="62"/>
      <c r="O38" s="63"/>
    </row>
    <row r="39" spans="9:15" ht="24.75" customHeight="1" thickBot="1">
      <c r="I39" s="6" t="s">
        <v>151</v>
      </c>
      <c r="J39" s="191" t="s">
        <v>110</v>
      </c>
      <c r="K39" s="192"/>
      <c r="L39" s="193"/>
      <c r="M39" s="21" t="s">
        <v>109</v>
      </c>
      <c r="N39" s="62"/>
      <c r="O39" s="63"/>
    </row>
    <row r="40" spans="9:15" ht="30" customHeight="1" thickBot="1">
      <c r="I40" s="6" t="s">
        <v>152</v>
      </c>
      <c r="J40" s="176" t="s">
        <v>100</v>
      </c>
      <c r="K40" s="176"/>
      <c r="L40" s="176"/>
      <c r="M40" s="19"/>
      <c r="N40" s="64"/>
      <c r="O40" s="65"/>
    </row>
    <row r="41" spans="9:15" ht="29.25" customHeight="1" thickBot="1">
      <c r="I41" s="6" t="s">
        <v>153</v>
      </c>
      <c r="J41" s="172" t="s">
        <v>7</v>
      </c>
      <c r="K41" s="172"/>
      <c r="L41" s="172"/>
      <c r="M41" s="19"/>
      <c r="N41" s="64"/>
      <c r="O41" s="66"/>
    </row>
    <row r="42" spans="9:15" ht="27" customHeight="1" thickBot="1">
      <c r="I42" s="182" t="s">
        <v>129</v>
      </c>
      <c r="J42" s="183"/>
      <c r="K42" s="183"/>
      <c r="L42" s="183"/>
      <c r="M42" s="183"/>
      <c r="N42" s="183"/>
      <c r="O42" s="184"/>
    </row>
    <row r="43" spans="9:15" ht="19.5" customHeight="1" thickBot="1">
      <c r="I43" s="178"/>
      <c r="J43" s="179"/>
      <c r="K43" s="179"/>
      <c r="L43" s="180"/>
      <c r="M43" s="22" t="s">
        <v>130</v>
      </c>
      <c r="N43" s="61" t="s">
        <v>2</v>
      </c>
      <c r="O43" s="61" t="s">
        <v>9</v>
      </c>
    </row>
    <row r="44" spans="9:15" ht="22.5" customHeight="1" thickBot="1">
      <c r="I44" s="6" t="s">
        <v>154</v>
      </c>
      <c r="J44" s="181" t="s">
        <v>111</v>
      </c>
      <c r="K44" s="181"/>
      <c r="L44" s="181"/>
      <c r="M44" s="21" t="s">
        <v>107</v>
      </c>
      <c r="N44" s="62"/>
      <c r="O44" s="63"/>
    </row>
    <row r="45" spans="9:15" ht="21.75" customHeight="1" thickBot="1">
      <c r="I45" s="6" t="s">
        <v>155</v>
      </c>
      <c r="J45" s="191" t="s">
        <v>111</v>
      </c>
      <c r="K45" s="192"/>
      <c r="L45" s="193"/>
      <c r="M45" s="21" t="s">
        <v>108</v>
      </c>
      <c r="N45" s="62"/>
      <c r="O45" s="63"/>
    </row>
    <row r="46" spans="9:15" ht="27" customHeight="1" thickBot="1">
      <c r="I46" s="6" t="s">
        <v>156</v>
      </c>
      <c r="J46" s="191" t="s">
        <v>110</v>
      </c>
      <c r="K46" s="192"/>
      <c r="L46" s="193"/>
      <c r="M46" s="21" t="s">
        <v>109</v>
      </c>
      <c r="N46" s="62"/>
      <c r="O46" s="63"/>
    </row>
    <row r="47" spans="9:15" ht="28.5" customHeight="1" thickBot="1">
      <c r="I47" s="6" t="s">
        <v>157</v>
      </c>
      <c r="J47" s="176" t="s">
        <v>100</v>
      </c>
      <c r="K47" s="176"/>
      <c r="L47" s="176"/>
      <c r="M47" s="19"/>
      <c r="N47" s="64"/>
      <c r="O47" s="65"/>
    </row>
    <row r="48" spans="9:15" ht="30.75" customHeight="1" thickBot="1">
      <c r="I48" s="6" t="s">
        <v>158</v>
      </c>
      <c r="J48" s="172" t="s">
        <v>7</v>
      </c>
      <c r="K48" s="172"/>
      <c r="L48" s="172"/>
      <c r="M48" s="19"/>
      <c r="N48" s="64"/>
      <c r="O48" s="66"/>
    </row>
    <row r="85" ht="18" customHeight="1"/>
  </sheetData>
  <mergeCells count="64">
    <mergeCell ref="J46:L46"/>
    <mergeCell ref="J47:L47"/>
    <mergeCell ref="J48:L48"/>
    <mergeCell ref="J41:L41"/>
    <mergeCell ref="I42:O42"/>
    <mergeCell ref="I43:L43"/>
    <mergeCell ref="J44:L44"/>
    <mergeCell ref="J45:L45"/>
    <mergeCell ref="I36:L36"/>
    <mergeCell ref="J37:L37"/>
    <mergeCell ref="J38:L38"/>
    <mergeCell ref="J39:L39"/>
    <mergeCell ref="J40:L40"/>
    <mergeCell ref="J31:L31"/>
    <mergeCell ref="J32:L32"/>
    <mergeCell ref="J33:L33"/>
    <mergeCell ref="J34:L34"/>
    <mergeCell ref="I35:O35"/>
    <mergeCell ref="A27:F27"/>
    <mergeCell ref="B29:D29"/>
    <mergeCell ref="B30:D30"/>
    <mergeCell ref="I21:O21"/>
    <mergeCell ref="I22:L22"/>
    <mergeCell ref="J23:L23"/>
    <mergeCell ref="J24:L24"/>
    <mergeCell ref="J25:L25"/>
    <mergeCell ref="J26:L26"/>
    <mergeCell ref="J27:L27"/>
    <mergeCell ref="I28:O28"/>
    <mergeCell ref="I29:L29"/>
    <mergeCell ref="J30:L30"/>
    <mergeCell ref="B21:D21"/>
    <mergeCell ref="B22:D22"/>
    <mergeCell ref="A23:F23"/>
    <mergeCell ref="I6:O6"/>
    <mergeCell ref="B8:D8"/>
    <mergeCell ref="J8:L8"/>
    <mergeCell ref="B9:D9"/>
    <mergeCell ref="J9:L9"/>
    <mergeCell ref="A7:F7"/>
    <mergeCell ref="I7:O7"/>
    <mergeCell ref="B25:D25"/>
    <mergeCell ref="B26:D26"/>
    <mergeCell ref="J10:L10"/>
    <mergeCell ref="J11:L11"/>
    <mergeCell ref="J17:L17"/>
    <mergeCell ref="J18:L18"/>
    <mergeCell ref="A15:F15"/>
    <mergeCell ref="A2:O2"/>
    <mergeCell ref="B17:D17"/>
    <mergeCell ref="J20:L20"/>
    <mergeCell ref="B10:D10"/>
    <mergeCell ref="J12:L12"/>
    <mergeCell ref="J13:L13"/>
    <mergeCell ref="I15:L15"/>
    <mergeCell ref="B13:D13"/>
    <mergeCell ref="J16:L16"/>
    <mergeCell ref="B14:D14"/>
    <mergeCell ref="J19:L19"/>
    <mergeCell ref="I14:O14"/>
    <mergeCell ref="A11:F11"/>
    <mergeCell ref="B18:D18"/>
    <mergeCell ref="A19:F19"/>
    <mergeCell ref="A6:F6"/>
  </mergeCells>
  <phoneticPr fontId="9" type="noConversion"/>
  <pageMargins left="0.7" right="0.7" top="0.75" bottom="0.75" header="0.3" footer="0.3"/>
  <pageSetup paperSize="8" scale="57" orientation="landscape" r:id="rId1"/>
  <colBreaks count="1" manualBreakCount="1">
    <brk id="1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DF113-FBA8-4394-858B-A2945B429B87}">
  <sheetPr>
    <pageSetUpPr fitToPage="1"/>
  </sheetPr>
  <dimension ref="B1:G85"/>
  <sheetViews>
    <sheetView view="pageBreakPreview" topLeftCell="A62" zoomScale="85" zoomScaleNormal="85" zoomScaleSheetLayoutView="85" workbookViewId="0">
      <selection activeCell="A29" sqref="A29"/>
    </sheetView>
  </sheetViews>
  <sheetFormatPr baseColWidth="10" defaultRowHeight="15"/>
  <cols>
    <col min="1" max="1" width="7" customWidth="1"/>
    <col min="2" max="2" width="15.140625" customWidth="1"/>
    <col min="5" max="5" width="27.7109375" customWidth="1"/>
    <col min="6" max="6" width="15.28515625" customWidth="1"/>
    <col min="7" max="7" width="18.5703125" customWidth="1"/>
  </cols>
  <sheetData>
    <row r="1" spans="2:7" ht="15.75" thickBot="1"/>
    <row r="2" spans="2:7">
      <c r="C2" s="251" t="s">
        <v>119</v>
      </c>
      <c r="D2" s="252"/>
      <c r="E2" s="252"/>
      <c r="F2" s="252"/>
      <c r="G2" s="253"/>
    </row>
    <row r="3" spans="2:7" ht="34.5" customHeight="1" thickBot="1">
      <c r="C3" s="254"/>
      <c r="D3" s="255"/>
      <c r="E3" s="255"/>
      <c r="F3" s="255"/>
      <c r="G3" s="256"/>
    </row>
    <row r="4" spans="2:7" ht="15.75" thickBot="1"/>
    <row r="5" spans="2:7" ht="16.5" thickBot="1">
      <c r="B5" s="219" t="s">
        <v>54</v>
      </c>
      <c r="C5" s="220"/>
      <c r="D5" s="220"/>
      <c r="E5" s="220"/>
      <c r="F5" s="220"/>
      <c r="G5" s="257"/>
    </row>
    <row r="6" spans="2:7" ht="25.5" customHeight="1">
      <c r="B6" s="221" t="s">
        <v>49</v>
      </c>
      <c r="C6" s="234" t="s">
        <v>53</v>
      </c>
      <c r="D6" s="244"/>
      <c r="E6" s="245"/>
      <c r="F6" s="230" t="s">
        <v>197</v>
      </c>
      <c r="G6" s="231"/>
    </row>
    <row r="7" spans="2:7" ht="6" customHeight="1" thickBot="1">
      <c r="B7" s="222"/>
      <c r="C7" s="246"/>
      <c r="D7" s="247"/>
      <c r="E7" s="248"/>
      <c r="F7" s="232"/>
      <c r="G7" s="233"/>
    </row>
    <row r="8" spans="2:7" ht="45" customHeight="1" thickBot="1">
      <c r="B8" s="11" t="s">
        <v>60</v>
      </c>
      <c r="C8" s="258" t="s">
        <v>1</v>
      </c>
      <c r="D8" s="259"/>
      <c r="E8" s="90" t="s">
        <v>191</v>
      </c>
      <c r="F8" s="49" t="s">
        <v>2</v>
      </c>
      <c r="G8" s="72" t="s">
        <v>3</v>
      </c>
    </row>
    <row r="9" spans="2:7" ht="21" customHeight="1">
      <c r="B9" s="9" t="s">
        <v>40</v>
      </c>
      <c r="C9" s="249" t="s">
        <v>188</v>
      </c>
      <c r="D9" s="249"/>
      <c r="E9" s="91" t="s">
        <v>192</v>
      </c>
      <c r="F9" s="88"/>
      <c r="G9" s="70">
        <f>F9*1.2</f>
        <v>0</v>
      </c>
    </row>
    <row r="10" spans="2:7" s="13" customFormat="1" ht="18.75" customHeight="1">
      <c r="B10" s="9" t="s">
        <v>41</v>
      </c>
      <c r="C10" s="249" t="s">
        <v>188</v>
      </c>
      <c r="D10" s="249"/>
      <c r="E10" s="85" t="s">
        <v>193</v>
      </c>
      <c r="F10" s="88"/>
      <c r="G10" s="70">
        <f t="shared" ref="G10:G13" si="0">F10*1.2</f>
        <v>0</v>
      </c>
    </row>
    <row r="11" spans="2:7" s="13" customFormat="1" ht="18" customHeight="1">
      <c r="B11" s="9" t="s">
        <v>42</v>
      </c>
      <c r="C11" s="249" t="s">
        <v>188</v>
      </c>
      <c r="D11" s="249"/>
      <c r="E11" s="85" t="s">
        <v>194</v>
      </c>
      <c r="F11" s="88"/>
      <c r="G11" s="70">
        <f t="shared" si="0"/>
        <v>0</v>
      </c>
    </row>
    <row r="12" spans="2:7" s="13" customFormat="1" ht="16.5" customHeight="1">
      <c r="B12" s="9" t="s">
        <v>43</v>
      </c>
      <c r="C12" s="249" t="s">
        <v>188</v>
      </c>
      <c r="D12" s="249"/>
      <c r="E12" s="85" t="s">
        <v>195</v>
      </c>
      <c r="F12" s="88"/>
      <c r="G12" s="70">
        <f t="shared" si="0"/>
        <v>0</v>
      </c>
    </row>
    <row r="13" spans="2:7" s="13" customFormat="1" ht="15.75" customHeight="1" thickBot="1">
      <c r="B13" s="9" t="s">
        <v>44</v>
      </c>
      <c r="C13" s="249" t="s">
        <v>188</v>
      </c>
      <c r="D13" s="249"/>
      <c r="E13" s="86" t="s">
        <v>196</v>
      </c>
      <c r="F13" s="88"/>
      <c r="G13" s="70">
        <f t="shared" si="0"/>
        <v>0</v>
      </c>
    </row>
    <row r="14" spans="2:7" ht="27.75" customHeight="1" thickBot="1">
      <c r="B14" s="219" t="s">
        <v>51</v>
      </c>
      <c r="C14" s="229"/>
      <c r="D14" s="229"/>
      <c r="E14" s="229"/>
      <c r="F14" s="220"/>
      <c r="G14" s="220"/>
    </row>
    <row r="15" spans="2:7" ht="24.75" customHeight="1">
      <c r="B15" s="221" t="s">
        <v>49</v>
      </c>
      <c r="C15" s="234" t="s">
        <v>50</v>
      </c>
      <c r="D15" s="244"/>
      <c r="E15" s="245"/>
      <c r="F15" s="230" t="s">
        <v>197</v>
      </c>
      <c r="G15" s="231"/>
    </row>
    <row r="16" spans="2:7" ht="26.25" customHeight="1" thickBot="1">
      <c r="B16" s="250"/>
      <c r="C16" s="246"/>
      <c r="D16" s="247"/>
      <c r="E16" s="248"/>
      <c r="F16" s="232"/>
      <c r="G16" s="233"/>
    </row>
    <row r="17" spans="2:7" ht="50.25" customHeight="1" thickBot="1">
      <c r="B17" s="12" t="s">
        <v>60</v>
      </c>
      <c r="C17" s="214" t="s">
        <v>1</v>
      </c>
      <c r="D17" s="215"/>
      <c r="E17" s="90" t="s">
        <v>191</v>
      </c>
      <c r="F17" s="49" t="s">
        <v>2</v>
      </c>
      <c r="G17" s="72" t="s">
        <v>3</v>
      </c>
    </row>
    <row r="18" spans="2:7" ht="19.5" customHeight="1" thickBot="1">
      <c r="B18" s="9" t="s">
        <v>45</v>
      </c>
      <c r="C18" s="211" t="s">
        <v>188</v>
      </c>
      <c r="D18" s="213"/>
      <c r="E18" s="91" t="s">
        <v>192</v>
      </c>
      <c r="F18" s="71"/>
      <c r="G18" s="70">
        <f>F18*1.2</f>
        <v>0</v>
      </c>
    </row>
    <row r="19" spans="2:7" ht="20.25" customHeight="1" thickBot="1">
      <c r="B19" s="9" t="s">
        <v>46</v>
      </c>
      <c r="C19" s="211" t="s">
        <v>188</v>
      </c>
      <c r="D19" s="213"/>
      <c r="E19" s="85" t="s">
        <v>193</v>
      </c>
      <c r="F19" s="71"/>
      <c r="G19" s="70">
        <f t="shared" ref="G19:G22" si="1">F19*1.2</f>
        <v>0</v>
      </c>
    </row>
    <row r="20" spans="2:7" ht="15.75" customHeight="1" thickBot="1">
      <c r="B20" s="9" t="s">
        <v>47</v>
      </c>
      <c r="C20" s="211" t="s">
        <v>188</v>
      </c>
      <c r="D20" s="213"/>
      <c r="E20" s="85" t="s">
        <v>194</v>
      </c>
      <c r="F20" s="71"/>
      <c r="G20" s="70">
        <f t="shared" si="1"/>
        <v>0</v>
      </c>
    </row>
    <row r="21" spans="2:7" ht="18.75" customHeight="1" thickBot="1">
      <c r="B21" s="9" t="s">
        <v>62</v>
      </c>
      <c r="C21" s="211" t="s">
        <v>188</v>
      </c>
      <c r="D21" s="213"/>
      <c r="E21" s="85" t="s">
        <v>195</v>
      </c>
      <c r="F21" s="71"/>
      <c r="G21" s="70">
        <f t="shared" si="1"/>
        <v>0</v>
      </c>
    </row>
    <row r="22" spans="2:7" ht="18" customHeight="1" thickBot="1">
      <c r="B22" s="9" t="s">
        <v>63</v>
      </c>
      <c r="C22" s="211" t="s">
        <v>188</v>
      </c>
      <c r="D22" s="213"/>
      <c r="E22" s="86" t="s">
        <v>196</v>
      </c>
      <c r="F22" s="71"/>
      <c r="G22" s="70">
        <f t="shared" si="1"/>
        <v>0</v>
      </c>
    </row>
    <row r="23" spans="2:7" ht="21.75" customHeight="1" thickBot="1">
      <c r="B23" s="219" t="s">
        <v>56</v>
      </c>
      <c r="C23" s="220"/>
      <c r="D23" s="220"/>
      <c r="E23" s="220"/>
      <c r="F23" s="220"/>
      <c r="G23" s="220"/>
    </row>
    <row r="24" spans="2:7" ht="27.75" customHeight="1">
      <c r="B24" s="221" t="s">
        <v>49</v>
      </c>
      <c r="C24" s="234" t="s">
        <v>55</v>
      </c>
      <c r="D24" s="244"/>
      <c r="E24" s="245"/>
      <c r="F24" s="230" t="s">
        <v>197</v>
      </c>
      <c r="G24" s="231"/>
    </row>
    <row r="25" spans="2:7" ht="24" customHeight="1" thickBot="1">
      <c r="B25" s="222"/>
      <c r="C25" s="246"/>
      <c r="D25" s="247"/>
      <c r="E25" s="248"/>
      <c r="F25" s="232"/>
      <c r="G25" s="233"/>
    </row>
    <row r="26" spans="2:7" ht="58.5" customHeight="1" thickBot="1">
      <c r="B26" s="12" t="s">
        <v>60</v>
      </c>
      <c r="C26" s="214" t="s">
        <v>1</v>
      </c>
      <c r="D26" s="215"/>
      <c r="E26" s="90" t="s">
        <v>191</v>
      </c>
      <c r="F26" s="49" t="s">
        <v>2</v>
      </c>
      <c r="G26" s="72" t="s">
        <v>3</v>
      </c>
    </row>
    <row r="27" spans="2:7" ht="21" customHeight="1" thickBot="1">
      <c r="B27" s="9" t="s">
        <v>64</v>
      </c>
      <c r="C27" s="211" t="s">
        <v>188</v>
      </c>
      <c r="D27" s="213"/>
      <c r="E27" s="91" t="s">
        <v>192</v>
      </c>
      <c r="F27" s="71"/>
      <c r="G27" s="70">
        <f>F27*1.2</f>
        <v>0</v>
      </c>
    </row>
    <row r="28" spans="2:7" ht="18" customHeight="1" thickBot="1">
      <c r="B28" s="9" t="s">
        <v>65</v>
      </c>
      <c r="C28" s="211" t="s">
        <v>188</v>
      </c>
      <c r="D28" s="213"/>
      <c r="E28" s="85" t="s">
        <v>193</v>
      </c>
      <c r="F28" s="71"/>
      <c r="G28" s="70">
        <f t="shared" ref="G28:G31" si="2">F28*1.2</f>
        <v>0</v>
      </c>
    </row>
    <row r="29" spans="2:7" ht="18.75" customHeight="1" thickBot="1">
      <c r="B29" s="9" t="s">
        <v>66</v>
      </c>
      <c r="C29" s="211" t="s">
        <v>188</v>
      </c>
      <c r="D29" s="213"/>
      <c r="E29" s="85" t="s">
        <v>194</v>
      </c>
      <c r="F29" s="71"/>
      <c r="G29" s="70">
        <f t="shared" si="2"/>
        <v>0</v>
      </c>
    </row>
    <row r="30" spans="2:7" ht="18" customHeight="1" thickBot="1">
      <c r="B30" s="9" t="s">
        <v>67</v>
      </c>
      <c r="C30" s="211" t="s">
        <v>188</v>
      </c>
      <c r="D30" s="213"/>
      <c r="E30" s="85" t="s">
        <v>195</v>
      </c>
      <c r="F30" s="71"/>
      <c r="G30" s="70">
        <f t="shared" si="2"/>
        <v>0</v>
      </c>
    </row>
    <row r="31" spans="2:7" ht="19.5" customHeight="1" thickBot="1">
      <c r="B31" s="9" t="s">
        <v>68</v>
      </c>
      <c r="C31" s="211" t="s">
        <v>188</v>
      </c>
      <c r="D31" s="213"/>
      <c r="E31" s="86" t="s">
        <v>196</v>
      </c>
      <c r="F31" s="71"/>
      <c r="G31" s="70">
        <f t="shared" si="2"/>
        <v>0</v>
      </c>
    </row>
    <row r="32" spans="2:7" ht="26.25" customHeight="1" thickBot="1">
      <c r="B32" s="219" t="s">
        <v>48</v>
      </c>
      <c r="C32" s="242"/>
      <c r="D32" s="242"/>
      <c r="E32" s="242"/>
      <c r="F32" s="220"/>
      <c r="G32" s="220"/>
    </row>
    <row r="33" spans="2:7" ht="20.25" customHeight="1">
      <c r="B33" s="234" t="s">
        <v>49</v>
      </c>
      <c r="C33" s="236" t="s">
        <v>52</v>
      </c>
      <c r="D33" s="237"/>
      <c r="E33" s="238"/>
      <c r="F33" s="230" t="s">
        <v>197</v>
      </c>
      <c r="G33" s="231"/>
    </row>
    <row r="34" spans="2:7" ht="17.25" customHeight="1" thickBot="1">
      <c r="B34" s="235"/>
      <c r="C34" s="239"/>
      <c r="D34" s="240"/>
      <c r="E34" s="241"/>
      <c r="F34" s="232"/>
      <c r="G34" s="233"/>
    </row>
    <row r="35" spans="2:7" ht="45" customHeight="1" thickBot="1">
      <c r="B35" s="12" t="s">
        <v>60</v>
      </c>
      <c r="C35" s="214" t="s">
        <v>1</v>
      </c>
      <c r="D35" s="215"/>
      <c r="E35" s="90" t="s">
        <v>191</v>
      </c>
      <c r="F35" s="49" t="s">
        <v>2</v>
      </c>
      <c r="G35" s="72" t="s">
        <v>3</v>
      </c>
    </row>
    <row r="36" spans="2:7" ht="25.5" customHeight="1" thickBot="1">
      <c r="B36" s="9" t="s">
        <v>69</v>
      </c>
      <c r="C36" s="211" t="s">
        <v>188</v>
      </c>
      <c r="D36" s="213"/>
      <c r="E36" s="91" t="s">
        <v>192</v>
      </c>
      <c r="F36" s="71"/>
      <c r="G36" s="70">
        <f>F36*1.2</f>
        <v>0</v>
      </c>
    </row>
    <row r="37" spans="2:7" ht="30" customHeight="1" thickBot="1">
      <c r="B37" s="9" t="s">
        <v>70</v>
      </c>
      <c r="C37" s="211" t="s">
        <v>188</v>
      </c>
      <c r="D37" s="213"/>
      <c r="E37" s="85" t="s">
        <v>193</v>
      </c>
      <c r="F37" s="71"/>
      <c r="G37" s="70">
        <f t="shared" ref="G37:G40" si="3">F37*1.2</f>
        <v>0</v>
      </c>
    </row>
    <row r="38" spans="2:7" ht="33" customHeight="1" thickBot="1">
      <c r="B38" s="9" t="s">
        <v>71</v>
      </c>
      <c r="C38" s="211" t="s">
        <v>188</v>
      </c>
      <c r="D38" s="213"/>
      <c r="E38" s="85" t="s">
        <v>194</v>
      </c>
      <c r="F38" s="71"/>
      <c r="G38" s="70">
        <f t="shared" si="3"/>
        <v>0</v>
      </c>
    </row>
    <row r="39" spans="2:7" ht="23.25" customHeight="1" thickBot="1">
      <c r="B39" s="9" t="s">
        <v>72</v>
      </c>
      <c r="C39" s="211" t="s">
        <v>188</v>
      </c>
      <c r="D39" s="213"/>
      <c r="E39" s="85" t="s">
        <v>195</v>
      </c>
      <c r="F39" s="71"/>
      <c r="G39" s="70">
        <f t="shared" si="3"/>
        <v>0</v>
      </c>
    </row>
    <row r="40" spans="2:7" ht="25.5" customHeight="1" thickBot="1">
      <c r="B40" s="9" t="s">
        <v>73</v>
      </c>
      <c r="C40" s="211" t="s">
        <v>188</v>
      </c>
      <c r="D40" s="213"/>
      <c r="E40" s="86" t="s">
        <v>196</v>
      </c>
      <c r="F40" s="71"/>
      <c r="G40" s="70">
        <f t="shared" si="3"/>
        <v>0</v>
      </c>
    </row>
    <row r="41" spans="2:7" ht="24" customHeight="1" thickBot="1">
      <c r="B41" s="219" t="s">
        <v>161</v>
      </c>
      <c r="C41" s="242"/>
      <c r="D41" s="242"/>
      <c r="E41" s="242"/>
      <c r="F41" s="220"/>
      <c r="G41" s="220"/>
    </row>
    <row r="42" spans="2:7" ht="24" customHeight="1">
      <c r="B42" s="234" t="s">
        <v>49</v>
      </c>
      <c r="C42" s="243" t="s">
        <v>57</v>
      </c>
      <c r="D42" s="243"/>
      <c r="E42" s="243"/>
      <c r="F42" s="230" t="s">
        <v>197</v>
      </c>
      <c r="G42" s="231"/>
    </row>
    <row r="43" spans="2:7" ht="20.25" customHeight="1" thickBot="1">
      <c r="B43" s="235"/>
      <c r="C43" s="243"/>
      <c r="D43" s="243"/>
      <c r="E43" s="243"/>
      <c r="F43" s="232"/>
      <c r="G43" s="233"/>
    </row>
    <row r="44" spans="2:7" ht="52.5" customHeight="1" thickBot="1">
      <c r="B44" s="12" t="s">
        <v>60</v>
      </c>
      <c r="C44" s="260" t="s">
        <v>1</v>
      </c>
      <c r="D44" s="261"/>
      <c r="E44" s="90" t="s">
        <v>191</v>
      </c>
      <c r="F44" s="49" t="s">
        <v>2</v>
      </c>
      <c r="G44" s="72" t="s">
        <v>3</v>
      </c>
    </row>
    <row r="45" spans="2:7" ht="15.75" thickBot="1">
      <c r="B45" s="9" t="s">
        <v>74</v>
      </c>
      <c r="C45" s="211" t="s">
        <v>188</v>
      </c>
      <c r="D45" s="213"/>
      <c r="E45" s="91" t="s">
        <v>192</v>
      </c>
      <c r="F45" s="71"/>
      <c r="G45" s="70">
        <f>F45*1.2</f>
        <v>0</v>
      </c>
    </row>
    <row r="46" spans="2:7" ht="15.75" thickBot="1">
      <c r="B46" s="9" t="s">
        <v>75</v>
      </c>
      <c r="C46" s="211" t="s">
        <v>188</v>
      </c>
      <c r="D46" s="213"/>
      <c r="E46" s="85" t="s">
        <v>193</v>
      </c>
      <c r="F46" s="71"/>
      <c r="G46" s="70">
        <f t="shared" ref="G46:G49" si="4">F46*1.2</f>
        <v>0</v>
      </c>
    </row>
    <row r="47" spans="2:7" ht="15.75" thickBot="1">
      <c r="B47" s="9" t="s">
        <v>76</v>
      </c>
      <c r="C47" s="211" t="s">
        <v>188</v>
      </c>
      <c r="D47" s="213"/>
      <c r="E47" s="85" t="s">
        <v>194</v>
      </c>
      <c r="F47" s="71"/>
      <c r="G47" s="70">
        <f t="shared" si="4"/>
        <v>0</v>
      </c>
    </row>
    <row r="48" spans="2:7" ht="15.75" thickBot="1">
      <c r="B48" s="9" t="s">
        <v>77</v>
      </c>
      <c r="C48" s="211" t="s">
        <v>188</v>
      </c>
      <c r="D48" s="213"/>
      <c r="E48" s="85" t="s">
        <v>195</v>
      </c>
      <c r="F48" s="71"/>
      <c r="G48" s="70">
        <f t="shared" si="4"/>
        <v>0</v>
      </c>
    </row>
    <row r="49" spans="2:7" ht="15.75" thickBot="1">
      <c r="B49" s="9" t="s">
        <v>78</v>
      </c>
      <c r="C49" s="211" t="s">
        <v>188</v>
      </c>
      <c r="D49" s="213"/>
      <c r="E49" s="86" t="s">
        <v>196</v>
      </c>
      <c r="F49" s="71"/>
      <c r="G49" s="70">
        <f t="shared" si="4"/>
        <v>0</v>
      </c>
    </row>
    <row r="50" spans="2:7" ht="21.75" customHeight="1" thickBot="1">
      <c r="B50" s="219" t="s">
        <v>59</v>
      </c>
      <c r="C50" s="220"/>
      <c r="D50" s="220"/>
      <c r="E50" s="220"/>
      <c r="F50" s="220"/>
      <c r="G50" s="220"/>
    </row>
    <row r="51" spans="2:7" ht="15.75" customHeight="1">
      <c r="B51" s="221" t="s">
        <v>49</v>
      </c>
      <c r="C51" s="223" t="s">
        <v>58</v>
      </c>
      <c r="D51" s="224"/>
      <c r="E51" s="225"/>
      <c r="F51" s="230" t="s">
        <v>197</v>
      </c>
      <c r="G51" s="231"/>
    </row>
    <row r="52" spans="2:7" ht="26.25" customHeight="1" thickBot="1">
      <c r="B52" s="222"/>
      <c r="C52" s="226"/>
      <c r="D52" s="227"/>
      <c r="E52" s="228"/>
      <c r="F52" s="232"/>
      <c r="G52" s="233"/>
    </row>
    <row r="53" spans="2:7" ht="48" customHeight="1" thickBot="1">
      <c r="B53" s="87" t="s">
        <v>60</v>
      </c>
      <c r="C53" s="216" t="s">
        <v>1</v>
      </c>
      <c r="D53" s="216"/>
      <c r="E53" s="90" t="s">
        <v>191</v>
      </c>
      <c r="F53" s="89" t="s">
        <v>2</v>
      </c>
      <c r="G53" s="72" t="s">
        <v>3</v>
      </c>
    </row>
    <row r="54" spans="2:7" ht="22.5" customHeight="1" thickBot="1">
      <c r="B54" s="9" t="s">
        <v>79</v>
      </c>
      <c r="C54" s="217" t="s">
        <v>188</v>
      </c>
      <c r="D54" s="218"/>
      <c r="E54" s="91" t="s">
        <v>192</v>
      </c>
      <c r="F54" s="88"/>
      <c r="G54" s="70">
        <f>F54*1.2</f>
        <v>0</v>
      </c>
    </row>
    <row r="55" spans="2:7" ht="30" customHeight="1" thickBot="1">
      <c r="B55" s="9" t="s">
        <v>80</v>
      </c>
      <c r="C55" s="211" t="s">
        <v>188</v>
      </c>
      <c r="D55" s="213"/>
      <c r="E55" s="85" t="s">
        <v>193</v>
      </c>
      <c r="F55" s="88"/>
      <c r="G55" s="70">
        <f t="shared" ref="G55:G58" si="5">F55*1.2</f>
        <v>0</v>
      </c>
    </row>
    <row r="56" spans="2:7" ht="23.25" customHeight="1" thickBot="1">
      <c r="B56" s="9" t="s">
        <v>81</v>
      </c>
      <c r="C56" s="211" t="s">
        <v>188</v>
      </c>
      <c r="D56" s="213"/>
      <c r="E56" s="85" t="s">
        <v>194</v>
      </c>
      <c r="F56" s="88"/>
      <c r="G56" s="70">
        <f t="shared" si="5"/>
        <v>0</v>
      </c>
    </row>
    <row r="57" spans="2:7" ht="24.75" customHeight="1" thickBot="1">
      <c r="B57" s="9" t="s">
        <v>82</v>
      </c>
      <c r="C57" s="211" t="s">
        <v>188</v>
      </c>
      <c r="D57" s="213"/>
      <c r="E57" s="85" t="s">
        <v>195</v>
      </c>
      <c r="F57" s="88"/>
      <c r="G57" s="70">
        <f t="shared" si="5"/>
        <v>0</v>
      </c>
    </row>
    <row r="58" spans="2:7" ht="26.25" customHeight="1" thickBot="1">
      <c r="B58" s="9" t="s">
        <v>83</v>
      </c>
      <c r="C58" s="211" t="s">
        <v>188</v>
      </c>
      <c r="D58" s="213"/>
      <c r="E58" s="86" t="s">
        <v>196</v>
      </c>
      <c r="F58" s="88"/>
      <c r="G58" s="70">
        <f t="shared" si="5"/>
        <v>0</v>
      </c>
    </row>
    <row r="59" spans="2:7" ht="21.75" customHeight="1" thickBot="1">
      <c r="B59" s="219" t="s">
        <v>190</v>
      </c>
      <c r="C59" s="220"/>
      <c r="D59" s="220"/>
      <c r="E59" s="229"/>
      <c r="F59" s="220"/>
      <c r="G59" s="220"/>
    </row>
    <row r="60" spans="2:7" ht="20.25" customHeight="1">
      <c r="B60" s="221" t="s">
        <v>49</v>
      </c>
      <c r="C60" s="223" t="s">
        <v>61</v>
      </c>
      <c r="D60" s="224"/>
      <c r="E60" s="225"/>
      <c r="F60" s="230" t="s">
        <v>197</v>
      </c>
      <c r="G60" s="231"/>
    </row>
    <row r="61" spans="2:7" ht="17.25" customHeight="1" thickBot="1">
      <c r="B61" s="222"/>
      <c r="C61" s="226"/>
      <c r="D61" s="227"/>
      <c r="E61" s="228"/>
      <c r="F61" s="232"/>
      <c r="G61" s="233"/>
    </row>
    <row r="62" spans="2:7" ht="52.5" customHeight="1" thickBot="1">
      <c r="B62" s="12" t="s">
        <v>60</v>
      </c>
      <c r="C62" s="214" t="s">
        <v>1</v>
      </c>
      <c r="D62" s="215"/>
      <c r="E62" s="90" t="s">
        <v>191</v>
      </c>
      <c r="F62" s="49" t="s">
        <v>2</v>
      </c>
      <c r="G62" s="72" t="s">
        <v>3</v>
      </c>
    </row>
    <row r="63" spans="2:7" ht="22.5" customHeight="1" thickBot="1">
      <c r="B63" s="9" t="s">
        <v>84</v>
      </c>
      <c r="C63" s="211" t="s">
        <v>188</v>
      </c>
      <c r="D63" s="213"/>
      <c r="E63" s="91" t="s">
        <v>192</v>
      </c>
      <c r="F63" s="71"/>
      <c r="G63" s="70">
        <f>F63*1.2</f>
        <v>0</v>
      </c>
    </row>
    <row r="64" spans="2:7" ht="24.75" customHeight="1" thickBot="1">
      <c r="B64" s="9" t="s">
        <v>85</v>
      </c>
      <c r="C64" s="211" t="s">
        <v>188</v>
      </c>
      <c r="D64" s="213"/>
      <c r="E64" s="85" t="s">
        <v>193</v>
      </c>
      <c r="F64" s="71"/>
      <c r="G64" s="70">
        <f t="shared" ref="G64:G67" si="6">F64*1.2</f>
        <v>0</v>
      </c>
    </row>
    <row r="65" spans="2:7" ht="24" customHeight="1" thickBot="1">
      <c r="B65" s="9" t="s">
        <v>86</v>
      </c>
      <c r="C65" s="211" t="s">
        <v>188</v>
      </c>
      <c r="D65" s="213"/>
      <c r="E65" s="85" t="s">
        <v>194</v>
      </c>
      <c r="F65" s="71"/>
      <c r="G65" s="70">
        <f t="shared" si="6"/>
        <v>0</v>
      </c>
    </row>
    <row r="66" spans="2:7" ht="18.75" customHeight="1" thickBot="1">
      <c r="B66" s="9" t="s">
        <v>87</v>
      </c>
      <c r="C66" s="211" t="s">
        <v>188</v>
      </c>
      <c r="D66" s="213"/>
      <c r="E66" s="85" t="s">
        <v>195</v>
      </c>
      <c r="F66" s="71"/>
      <c r="G66" s="70">
        <f t="shared" si="6"/>
        <v>0</v>
      </c>
    </row>
    <row r="67" spans="2:7" ht="21" customHeight="1" thickBot="1">
      <c r="B67" s="9" t="s">
        <v>88</v>
      </c>
      <c r="C67" s="211" t="s">
        <v>188</v>
      </c>
      <c r="D67" s="213"/>
      <c r="E67" s="86" t="s">
        <v>196</v>
      </c>
      <c r="F67" s="71"/>
      <c r="G67" s="70">
        <f t="shared" si="6"/>
        <v>0</v>
      </c>
    </row>
    <row r="68" spans="2:7" ht="21.75" customHeight="1" thickBot="1">
      <c r="B68" s="219" t="s">
        <v>99</v>
      </c>
      <c r="C68" s="220"/>
      <c r="D68" s="220"/>
      <c r="E68" s="220"/>
      <c r="F68" s="220"/>
      <c r="G68" s="220"/>
    </row>
    <row r="69" spans="2:7" ht="21.75" customHeight="1">
      <c r="B69" s="221" t="s">
        <v>49</v>
      </c>
      <c r="C69" s="223" t="s">
        <v>189</v>
      </c>
      <c r="D69" s="224"/>
      <c r="E69" s="225"/>
      <c r="F69" s="230" t="s">
        <v>197</v>
      </c>
      <c r="G69" s="231"/>
    </row>
    <row r="70" spans="2:7" ht="19.5" customHeight="1" thickBot="1">
      <c r="B70" s="222"/>
      <c r="C70" s="226"/>
      <c r="D70" s="227"/>
      <c r="E70" s="228"/>
      <c r="F70" s="232"/>
      <c r="G70" s="233"/>
    </row>
    <row r="71" spans="2:7" ht="57" customHeight="1" thickBot="1">
      <c r="B71" s="12" t="s">
        <v>60</v>
      </c>
      <c r="C71" s="214" t="s">
        <v>1</v>
      </c>
      <c r="D71" s="215"/>
      <c r="E71" s="90" t="s">
        <v>191</v>
      </c>
      <c r="F71" s="49" t="s">
        <v>2</v>
      </c>
      <c r="G71" s="72" t="s">
        <v>3</v>
      </c>
    </row>
    <row r="72" spans="2:7" ht="26.25" customHeight="1" thickBot="1">
      <c r="B72" s="9" t="s">
        <v>89</v>
      </c>
      <c r="C72" s="211" t="s">
        <v>188</v>
      </c>
      <c r="D72" s="212"/>
      <c r="E72" s="91" t="s">
        <v>192</v>
      </c>
      <c r="F72" s="88"/>
      <c r="G72" s="70">
        <f>F72*1.2</f>
        <v>0</v>
      </c>
    </row>
    <row r="73" spans="2:7" ht="21.75" customHeight="1" thickBot="1">
      <c r="B73" s="9" t="s">
        <v>90</v>
      </c>
      <c r="C73" s="211" t="s">
        <v>188</v>
      </c>
      <c r="D73" s="212"/>
      <c r="E73" s="85" t="s">
        <v>193</v>
      </c>
      <c r="F73" s="88"/>
      <c r="G73" s="70">
        <f t="shared" ref="G73:G76" si="7">F73*1.2</f>
        <v>0</v>
      </c>
    </row>
    <row r="74" spans="2:7" ht="21.75" customHeight="1" thickBot="1">
      <c r="B74" s="9" t="s">
        <v>91</v>
      </c>
      <c r="C74" s="211" t="s">
        <v>188</v>
      </c>
      <c r="D74" s="212"/>
      <c r="E74" s="85" t="s">
        <v>194</v>
      </c>
      <c r="F74" s="88"/>
      <c r="G74" s="70">
        <f t="shared" si="7"/>
        <v>0</v>
      </c>
    </row>
    <row r="75" spans="2:7" ht="21.75" customHeight="1" thickBot="1">
      <c r="B75" s="9" t="s">
        <v>92</v>
      </c>
      <c r="C75" s="211" t="s">
        <v>188</v>
      </c>
      <c r="D75" s="212"/>
      <c r="E75" s="85" t="s">
        <v>195</v>
      </c>
      <c r="F75" s="88"/>
      <c r="G75" s="70">
        <f t="shared" si="7"/>
        <v>0</v>
      </c>
    </row>
    <row r="76" spans="2:7" ht="25.5" customHeight="1" thickBot="1">
      <c r="B76" s="9" t="s">
        <v>93</v>
      </c>
      <c r="C76" s="211" t="s">
        <v>188</v>
      </c>
      <c r="D76" s="212"/>
      <c r="E76" s="86" t="s">
        <v>196</v>
      </c>
      <c r="F76" s="88"/>
      <c r="G76" s="70">
        <f t="shared" si="7"/>
        <v>0</v>
      </c>
    </row>
    <row r="77" spans="2:7" ht="22.5" customHeight="1" thickBot="1">
      <c r="B77" s="219" t="s">
        <v>160</v>
      </c>
      <c r="C77" s="220"/>
      <c r="D77" s="220"/>
      <c r="E77" s="229"/>
      <c r="F77" s="220"/>
      <c r="G77" s="220"/>
    </row>
    <row r="78" spans="2:7" ht="23.25" customHeight="1">
      <c r="B78" s="221" t="s">
        <v>49</v>
      </c>
      <c r="C78" s="223" t="s">
        <v>159</v>
      </c>
      <c r="D78" s="224"/>
      <c r="E78" s="225"/>
      <c r="F78" s="230" t="s">
        <v>197</v>
      </c>
      <c r="G78" s="231"/>
    </row>
    <row r="79" spans="2:7" ht="25.5" customHeight="1" thickBot="1">
      <c r="B79" s="222"/>
      <c r="C79" s="226"/>
      <c r="D79" s="227"/>
      <c r="E79" s="228"/>
      <c r="F79" s="232"/>
      <c r="G79" s="233"/>
    </row>
    <row r="80" spans="2:7" ht="48.75" customHeight="1" thickBot="1">
      <c r="B80" s="12" t="s">
        <v>60</v>
      </c>
      <c r="C80" s="214" t="s">
        <v>1</v>
      </c>
      <c r="D80" s="215"/>
      <c r="E80" s="90" t="s">
        <v>191</v>
      </c>
      <c r="F80" s="49" t="s">
        <v>2</v>
      </c>
      <c r="G80" s="72" t="s">
        <v>3</v>
      </c>
    </row>
    <row r="81" spans="2:7" ht="25.5" customHeight="1" thickBot="1">
      <c r="B81" s="9" t="s">
        <v>94</v>
      </c>
      <c r="C81" s="211" t="s">
        <v>188</v>
      </c>
      <c r="D81" s="213"/>
      <c r="E81" s="91" t="s">
        <v>192</v>
      </c>
      <c r="F81" s="71"/>
      <c r="G81" s="70">
        <f>F81*1.2</f>
        <v>0</v>
      </c>
    </row>
    <row r="82" spans="2:7" ht="18.75" customHeight="1" thickBot="1">
      <c r="B82" s="9" t="s">
        <v>95</v>
      </c>
      <c r="C82" s="211" t="s">
        <v>188</v>
      </c>
      <c r="D82" s="213"/>
      <c r="E82" s="85" t="s">
        <v>193</v>
      </c>
      <c r="F82" s="71"/>
      <c r="G82" s="70">
        <f t="shared" ref="G82:G85" si="8">F82*1.2</f>
        <v>0</v>
      </c>
    </row>
    <row r="83" spans="2:7" ht="16.5" customHeight="1" thickBot="1">
      <c r="B83" s="9" t="s">
        <v>96</v>
      </c>
      <c r="C83" s="211" t="s">
        <v>188</v>
      </c>
      <c r="D83" s="213"/>
      <c r="E83" s="85" t="s">
        <v>194</v>
      </c>
      <c r="F83" s="71"/>
      <c r="G83" s="70">
        <f t="shared" si="8"/>
        <v>0</v>
      </c>
    </row>
    <row r="84" spans="2:7" ht="17.25" customHeight="1" thickBot="1">
      <c r="B84" s="9" t="s">
        <v>97</v>
      </c>
      <c r="C84" s="211" t="s">
        <v>188</v>
      </c>
      <c r="D84" s="213"/>
      <c r="E84" s="85" t="s">
        <v>195</v>
      </c>
      <c r="F84" s="71"/>
      <c r="G84" s="70">
        <f t="shared" si="8"/>
        <v>0</v>
      </c>
    </row>
    <row r="85" spans="2:7" ht="18" customHeight="1" thickBot="1">
      <c r="B85" s="9" t="s">
        <v>98</v>
      </c>
      <c r="C85" s="211" t="s">
        <v>188</v>
      </c>
      <c r="D85" s="213"/>
      <c r="E85" s="86" t="s">
        <v>196</v>
      </c>
      <c r="F85" s="71"/>
      <c r="G85" s="70">
        <f t="shared" si="8"/>
        <v>0</v>
      </c>
    </row>
  </sheetData>
  <mergeCells count="91">
    <mergeCell ref="C44:D44"/>
    <mergeCell ref="C45:D45"/>
    <mergeCell ref="C46:D46"/>
    <mergeCell ref="C47:D47"/>
    <mergeCell ref="C48:D48"/>
    <mergeCell ref="C10:D10"/>
    <mergeCell ref="C11:D11"/>
    <mergeCell ref="C12:D12"/>
    <mergeCell ref="C13:D13"/>
    <mergeCell ref="C17:D17"/>
    <mergeCell ref="C18:D18"/>
    <mergeCell ref="C19:D19"/>
    <mergeCell ref="C20:D20"/>
    <mergeCell ref="C21:D21"/>
    <mergeCell ref="C22:D22"/>
    <mergeCell ref="C27:D27"/>
    <mergeCell ref="B32:G32"/>
    <mergeCell ref="C85:D85"/>
    <mergeCell ref="B77:G77"/>
    <mergeCell ref="B78:B79"/>
    <mergeCell ref="C78:E79"/>
    <mergeCell ref="F78:G79"/>
    <mergeCell ref="C80:D80"/>
    <mergeCell ref="C81:D81"/>
    <mergeCell ref="C82:D82"/>
    <mergeCell ref="C83:D83"/>
    <mergeCell ref="C84:D84"/>
    <mergeCell ref="C2:G3"/>
    <mergeCell ref="B5:G5"/>
    <mergeCell ref="B6:B7"/>
    <mergeCell ref="C6:E7"/>
    <mergeCell ref="C8:D8"/>
    <mergeCell ref="C9:D9"/>
    <mergeCell ref="F6:G7"/>
    <mergeCell ref="B14:G14"/>
    <mergeCell ref="B15:B16"/>
    <mergeCell ref="C15:E16"/>
    <mergeCell ref="F15:G16"/>
    <mergeCell ref="F24:G25"/>
    <mergeCell ref="C26:D26"/>
    <mergeCell ref="B24:B25"/>
    <mergeCell ref="C24:E25"/>
    <mergeCell ref="B23:G23"/>
    <mergeCell ref="C28:D28"/>
    <mergeCell ref="C29:D29"/>
    <mergeCell ref="C30:D30"/>
    <mergeCell ref="C31:D31"/>
    <mergeCell ref="F33:G34"/>
    <mergeCell ref="B51:B52"/>
    <mergeCell ref="C51:E52"/>
    <mergeCell ref="C49:D49"/>
    <mergeCell ref="B50:G50"/>
    <mergeCell ref="F51:G52"/>
    <mergeCell ref="B33:B34"/>
    <mergeCell ref="C33:E34"/>
    <mergeCell ref="B41:G41"/>
    <mergeCell ref="B42:B43"/>
    <mergeCell ref="C42:E43"/>
    <mergeCell ref="C35:D35"/>
    <mergeCell ref="C36:D36"/>
    <mergeCell ref="C37:D37"/>
    <mergeCell ref="C38:D38"/>
    <mergeCell ref="C39:D39"/>
    <mergeCell ref="C40:D40"/>
    <mergeCell ref="F42:G43"/>
    <mergeCell ref="C53:D53"/>
    <mergeCell ref="C54:D54"/>
    <mergeCell ref="B68:G68"/>
    <mergeCell ref="B69:B70"/>
    <mergeCell ref="C69:E70"/>
    <mergeCell ref="B59:G59"/>
    <mergeCell ref="B60:B61"/>
    <mergeCell ref="C60:E61"/>
    <mergeCell ref="F60:G61"/>
    <mergeCell ref="C62:D62"/>
    <mergeCell ref="C63:D63"/>
    <mergeCell ref="C64:D64"/>
    <mergeCell ref="C65:D65"/>
    <mergeCell ref="C66:D66"/>
    <mergeCell ref="C67:D67"/>
    <mergeCell ref="F69:G70"/>
    <mergeCell ref="C76:D76"/>
    <mergeCell ref="C55:D55"/>
    <mergeCell ref="C56:D56"/>
    <mergeCell ref="C57:D57"/>
    <mergeCell ref="C58:D58"/>
    <mergeCell ref="C71:D71"/>
    <mergeCell ref="C72:D72"/>
    <mergeCell ref="C73:D73"/>
    <mergeCell ref="C74:D74"/>
    <mergeCell ref="C75:D75"/>
  </mergeCells>
  <phoneticPr fontId="9" type="noConversion"/>
  <pageMargins left="0.7" right="0.7" top="0.75" bottom="0.75" header="0.3" footer="0.3"/>
  <pageSetup paperSize="8" fitToHeight="0" orientation="portrait" r:id="rId1"/>
  <rowBreaks count="1" manualBreakCount="1">
    <brk id="4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INSTRUCTIONS</vt:lpstr>
      <vt:lpstr>Collecte et transport</vt:lpstr>
      <vt:lpstr>Conditionnement des bouteilles</vt:lpstr>
      <vt:lpstr>Destruction des gaz</vt:lpstr>
      <vt:lpstr>'Collecte et transport'!Zone_d_impression</vt:lpstr>
      <vt:lpstr>'Conditionnement des bouteilles'!Zone_d_impression</vt:lpstr>
      <vt:lpstr>'Destruction des gaz'!Zone_d_impression</vt:lpstr>
      <vt:lpstr>INSTRUCTIONS!Zone_d_impression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BIALUANGA MUKENDI Joel</dc:creator>
  <cp:lastModifiedBy>KAYI SANDA Claverie</cp:lastModifiedBy>
  <cp:lastPrinted>2025-07-25T08:14:19Z</cp:lastPrinted>
  <dcterms:created xsi:type="dcterms:W3CDTF">2024-11-04T11:05:08Z</dcterms:created>
  <dcterms:modified xsi:type="dcterms:W3CDTF">2025-07-25T08:15:42Z</dcterms:modified>
</cp:coreProperties>
</file>